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45" windowWidth="20340" windowHeight="7875"/>
  </bookViews>
  <sheets>
    <sheet name="R5.4" sheetId="1" r:id="rId1"/>
    <sheet name="R5.5" sheetId="2" r:id="rId2"/>
    <sheet name="R5.6" sheetId="3" r:id="rId3"/>
    <sheet name="R5.7" sheetId="4" r:id="rId4"/>
    <sheet name="R5.8" sheetId="5" r:id="rId5"/>
    <sheet name="R5.9" sheetId="6" r:id="rId6"/>
    <sheet name="R5.10" sheetId="7" r:id="rId7"/>
    <sheet name="R5.11" sheetId="8" r:id="rId8"/>
    <sheet name="R5.12 " sheetId="11" r:id="rId9"/>
    <sheet name="R6.1" sheetId="9" r:id="rId10"/>
    <sheet name="R6.2" sheetId="12" r:id="rId11"/>
    <sheet name="R6.3" sheetId="13" r:id="rId1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<sst xmlns="http://schemas.openxmlformats.org/spreadsheetml/2006/main" xmlns:r="http://schemas.openxmlformats.org/officeDocument/2006/relationships" count="54" uniqueCount="54">
  <si>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人  口  ・  世  帯  月  別  調  査  表</t>
    <rPh sb="0" eb="4">
      <t>ジンコウ</t>
    </rPh>
    <rPh sb="9" eb="13">
      <t>セタイ</t>
    </rPh>
    <rPh sb="15" eb="16">
      <t>ツキ</t>
    </rPh>
    <rPh sb="18" eb="19">
      <t>ベツ</t>
    </rPh>
    <rPh sb="21" eb="25">
      <t>チョウサ</t>
    </rPh>
    <rPh sb="27" eb="28">
      <t>ヒョウ</t>
    </rPh>
    <phoneticPr fontId="19"/>
  </si>
  <si>
    <t>女</t>
    <rPh sb="0" eb="1">
      <t>オンナ</t>
    </rPh>
    <phoneticPr fontId="19"/>
  </si>
  <si>
    <t>上本佐倉</t>
    <rPh sb="0" eb="1">
      <t>ウエ</t>
    </rPh>
    <rPh sb="1" eb="2">
      <t>ホン</t>
    </rPh>
    <rPh sb="2" eb="4">
      <t>サクラ</t>
    </rPh>
    <phoneticPr fontId="19"/>
  </si>
  <si>
    <t>地域別</t>
    <rPh sb="0" eb="3">
      <t>チイキベツ</t>
    </rPh>
    <phoneticPr fontId="19"/>
  </si>
  <si>
    <t>令和6年2月１日現在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</si>
  <si>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男</t>
    <rPh sb="0" eb="1">
      <t>オトコ</t>
    </rPh>
    <phoneticPr fontId="19"/>
  </si>
  <si>
    <t>中央台３丁目</t>
    <rPh sb="0" eb="2">
      <t>チュウオウダイ</t>
    </rPh>
    <rPh sb="2" eb="3">
      <t>ダイ</t>
    </rPh>
    <rPh sb="4" eb="6">
      <t>チョウメ</t>
    </rPh>
    <phoneticPr fontId="19"/>
  </si>
  <si>
    <t>令和5年4月１日現在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</si>
  <si>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令和5年10月１日現在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</si>
  <si>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ふじき野二丁目</t>
    <rPh sb="3" eb="4">
      <t>ノ</t>
    </rPh>
    <rPh sb="4" eb="7">
      <t>ニチョウメ</t>
    </rPh>
    <phoneticPr fontId="19"/>
  </si>
  <si>
    <t>区  分</t>
    <rPh sb="0" eb="4">
      <t>クブン</t>
    </rPh>
    <phoneticPr fontId="19"/>
  </si>
  <si>
    <t>中川</t>
    <rPh sb="0" eb="2">
      <t>ナカガワ</t>
    </rPh>
    <phoneticPr fontId="19"/>
  </si>
  <si>
    <t>世    帯</t>
    <rPh sb="0" eb="6">
      <t>セタイ</t>
    </rPh>
    <phoneticPr fontId="19"/>
  </si>
  <si>
    <t>令和5年12月１日現在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</si>
  <si>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総   計</t>
    <rPh sb="0" eb="5">
      <t>ソウケイ</t>
    </rPh>
    <phoneticPr fontId="19"/>
  </si>
  <si>
    <t>ふじき野一丁目</t>
    <rPh sb="3" eb="4">
      <t>ノ</t>
    </rPh>
    <rPh sb="4" eb="5">
      <t>イチ</t>
    </rPh>
    <rPh sb="5" eb="7">
      <t>チョウメ</t>
    </rPh>
    <phoneticPr fontId="19"/>
  </si>
  <si>
    <t>下台</t>
    <rPh sb="0" eb="1">
      <t>シモ</t>
    </rPh>
    <rPh sb="1" eb="2">
      <t>ダイ</t>
    </rPh>
    <phoneticPr fontId="19"/>
  </si>
  <si>
    <t>酒々井</t>
    <rPh sb="0" eb="3">
      <t>シスイ</t>
    </rPh>
    <phoneticPr fontId="19"/>
  </si>
  <si>
    <t>本佐倉</t>
    <rPh sb="0" eb="1">
      <t>ホン</t>
    </rPh>
    <rPh sb="1" eb="3">
      <t>サクラ</t>
    </rPh>
    <phoneticPr fontId="19"/>
  </si>
  <si>
    <t>令和5年6月1日現在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</si>
  <si>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中央台２丁目</t>
    <rPh sb="0" eb="2">
      <t>チュウオウダイ</t>
    </rPh>
    <rPh sb="2" eb="3">
      <t>ダイ</t>
    </rPh>
    <rPh sb="4" eb="6">
      <t>チョウメ</t>
    </rPh>
    <phoneticPr fontId="19"/>
  </si>
  <si>
    <t>東酒々井一丁目</t>
    <rPh sb="0" eb="1">
      <t>ヒガシ</t>
    </rPh>
    <rPh sb="1" eb="4">
      <t>シスイ</t>
    </rPh>
    <rPh sb="4" eb="5">
      <t>イチ</t>
    </rPh>
    <rPh sb="5" eb="7">
      <t>チョウメ</t>
    </rPh>
    <phoneticPr fontId="19"/>
  </si>
  <si>
    <t>馬橋</t>
    <rPh sb="0" eb="2">
      <t>マバシ</t>
    </rPh>
    <phoneticPr fontId="19"/>
  </si>
  <si>
    <t>東酒々井六丁目</t>
    <rPh sb="0" eb="1">
      <t>ヒガシ</t>
    </rPh>
    <rPh sb="1" eb="4">
      <t>シスイ</t>
    </rPh>
    <rPh sb="4" eb="5">
      <t>ロク</t>
    </rPh>
    <rPh sb="5" eb="7">
      <t>チョウメ</t>
    </rPh>
    <phoneticPr fontId="19"/>
  </si>
  <si>
    <t>墨</t>
    <rPh sb="0" eb="1">
      <t>スミ</t>
    </rPh>
    <phoneticPr fontId="19"/>
  </si>
  <si>
    <t>尾上</t>
    <rPh sb="0" eb="2">
      <t>オガミ</t>
    </rPh>
    <phoneticPr fontId="19"/>
  </si>
  <si>
    <t>今倉新田</t>
    <rPh sb="0" eb="1">
      <t>イマ</t>
    </rPh>
    <rPh sb="1" eb="2">
      <t>クラ</t>
    </rPh>
    <rPh sb="2" eb="4">
      <t>シンデン</t>
    </rPh>
    <phoneticPr fontId="19"/>
  </si>
  <si>
    <t>飯積</t>
    <rPh sb="0" eb="1">
      <t>イイズミ</t>
    </rPh>
    <rPh sb="1" eb="2">
      <t>ツ</t>
    </rPh>
    <phoneticPr fontId="19"/>
  </si>
  <si>
    <t>中央台１丁目</t>
    <rPh sb="0" eb="2">
      <t>チュウオウダイ</t>
    </rPh>
    <rPh sb="2" eb="3">
      <t>ダイ</t>
    </rPh>
    <rPh sb="4" eb="6">
      <t>チョウメ</t>
    </rPh>
    <phoneticPr fontId="19"/>
  </si>
  <si>
    <t>伊篠</t>
    <rPh sb="0" eb="1">
      <t>イノ</t>
    </rPh>
    <rPh sb="1" eb="2">
      <t>シノ</t>
    </rPh>
    <phoneticPr fontId="19"/>
  </si>
  <si>
    <t>上岩橋</t>
    <rPh sb="0" eb="1">
      <t>ウエ</t>
    </rPh>
    <rPh sb="1" eb="3">
      <t>イワハシ</t>
    </rPh>
    <phoneticPr fontId="19"/>
  </si>
  <si>
    <t>柏木</t>
    <rPh sb="0" eb="2">
      <t>カシワギ</t>
    </rPh>
    <phoneticPr fontId="19"/>
  </si>
  <si>
    <t>下岩橋</t>
    <rPh sb="0" eb="1">
      <t>シタ</t>
    </rPh>
    <rPh sb="1" eb="2">
      <t>イワ</t>
    </rPh>
    <rPh sb="2" eb="3">
      <t>ハシ</t>
    </rPh>
    <phoneticPr fontId="19"/>
  </si>
  <si>
    <t>篠山新田</t>
    <rPh sb="0" eb="2">
      <t>シノヤマ</t>
    </rPh>
    <rPh sb="2" eb="4">
      <t>シンデン</t>
    </rPh>
    <phoneticPr fontId="19"/>
  </si>
  <si>
    <t>伊篠新田</t>
    <rPh sb="0" eb="1">
      <t>イイ</t>
    </rPh>
    <rPh sb="1" eb="2">
      <t>シノ</t>
    </rPh>
    <rPh sb="2" eb="4">
      <t>シンデン</t>
    </rPh>
    <phoneticPr fontId="19"/>
  </si>
  <si>
    <t>東酒々井二丁目</t>
    <rPh sb="0" eb="1">
      <t>ヒガシ</t>
    </rPh>
    <rPh sb="1" eb="4">
      <t>シスイ</t>
    </rPh>
    <rPh sb="4" eb="5">
      <t>ニ</t>
    </rPh>
    <rPh sb="5" eb="7">
      <t>チョウメ</t>
    </rPh>
    <phoneticPr fontId="19"/>
  </si>
  <si>
    <t>中央台合計</t>
    <rPh sb="0" eb="2">
      <t>チュウオウ</t>
    </rPh>
    <rPh sb="2" eb="3">
      <t>ダイ</t>
    </rPh>
    <rPh sb="3" eb="5">
      <t>ゴウケイ</t>
    </rPh>
    <phoneticPr fontId="19"/>
  </si>
  <si>
    <t>東酒々井三丁目</t>
    <rPh sb="0" eb="1">
      <t>ヒガシ</t>
    </rPh>
    <rPh sb="1" eb="4">
      <t>シスイ</t>
    </rPh>
    <rPh sb="4" eb="5">
      <t>サン</t>
    </rPh>
    <rPh sb="5" eb="7">
      <t>チョウメ</t>
    </rPh>
    <phoneticPr fontId="19"/>
  </si>
  <si>
    <t>東酒々井四丁目</t>
    <rPh sb="0" eb="1">
      <t>ヒガシ</t>
    </rPh>
    <rPh sb="1" eb="4">
      <t>シスイ</t>
    </rPh>
    <rPh sb="4" eb="5">
      <t>ヨン</t>
    </rPh>
    <rPh sb="5" eb="7">
      <t>チョウメ</t>
    </rPh>
    <phoneticPr fontId="19"/>
  </si>
  <si>
    <t>東酒々井五丁目</t>
    <rPh sb="0" eb="1">
      <t>ヒガシ</t>
    </rPh>
    <rPh sb="1" eb="4">
      <t>シスイ</t>
    </rPh>
    <rPh sb="4" eb="5">
      <t>ゴ</t>
    </rPh>
    <rPh sb="5" eb="7">
      <t>チョウメ</t>
    </rPh>
    <phoneticPr fontId="19"/>
  </si>
  <si>
    <t>東酒々井合計</t>
    <rPh sb="0" eb="1">
      <t>ヒガシ</t>
    </rPh>
    <rPh sb="1" eb="4">
      <t>シスイ</t>
    </rPh>
    <rPh sb="4" eb="6">
      <t>ゴウケイ</t>
    </rPh>
    <phoneticPr fontId="19"/>
  </si>
  <si>
    <t>中央台４丁目</t>
    <rPh sb="0" eb="2">
      <t>チュウオウダイ</t>
    </rPh>
    <rPh sb="2" eb="3">
      <t>ダイ</t>
    </rPh>
    <rPh sb="4" eb="6">
      <t>チョウメ</t>
    </rPh>
    <phoneticPr fontId="19"/>
  </si>
  <si>
    <t>ふじき野三丁目</t>
    <rPh sb="3" eb="4">
      <t>ノ</t>
    </rPh>
    <rPh sb="4" eb="7">
      <t>サンチョウメ</t>
    </rPh>
    <phoneticPr fontId="19"/>
  </si>
  <si>
    <t>令和6年3月１日現在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</si>
  <si>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 xml:space="preserve"> </t>
    <phoneticPr fontId="19"/>
  </si>
  <si>
    <t>ふじき野合計</t>
    <rPh sb="3" eb="4">
      <t>ノ</t>
    </rPh>
    <rPh sb="4" eb="6">
      <t>ゴウケイ</t>
    </rPh>
    <phoneticPr fontId="19"/>
  </si>
  <si>
    <t>上本佐倉一丁目</t>
    <rPh sb="0" eb="1">
      <t>ウエ</t>
    </rPh>
    <rPh sb="1" eb="2">
      <t>ホン</t>
    </rPh>
    <rPh sb="2" eb="4">
      <t>サクラ</t>
    </rPh>
    <rPh sb="4" eb="5">
      <t>イチ</t>
    </rPh>
    <rPh sb="5" eb="7">
      <t>チョウメ</t>
    </rPh>
    <phoneticPr fontId="19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</si>
  <si>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9"/>
  </si>
  <si>
    <t>令和5年5月1日現在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</si>
  <si>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令和5年7月1日現在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</si>
  <si>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令和5年8月1日現在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</si>
  <si>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令和5年9月1日現在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</si>
  <si>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令和5年11月１日現在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</si>
  <si>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令和6年1月1日現在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</si>
</sst>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9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b/>
      <sz val="20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indexed="10"/>
      <name val="ＭＳ Ｐゴシック"/>
      <family val="3"/>
    </font>
    <font>
      <sz val="14"/>
      <color auto="1"/>
      <name val="ＭＳ Ｐゴシック"/>
      <family val="3"/>
    </font>
    <font>
      <b/>
      <sz val="14"/>
      <color indexed="10"/>
      <name val="HGｺﾞｼｯｸE"/>
      <family val="3"/>
    </font>
    <font>
      <sz val="20"/>
      <color auto="1"/>
      <name val="ＭＳ Ｐゴシック"/>
    </font>
    <font>
      <sz val="14"/>
      <color indexed="10"/>
      <name val="ＭＳ Ｐゴシック"/>
      <family val="3"/>
    </font>
    <font>
      <b/>
      <sz val="11"/>
      <color auto="1"/>
      <name val="ＭＳ Ｐゴシック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71">
    <xf numFmtId="0" fontId="0" fillId="0" borderId="0" xfId="0"/>
    <xf numFmtId="0" fontId="20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left" indent="1"/>
    </xf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21" fillId="0" borderId="17" xfId="0" applyFont="1" applyBorder="1" applyAlignment="1">
      <alignment horizontal="right" vertical="center"/>
    </xf>
    <xf numFmtId="0" fontId="21" fillId="0" borderId="18" xfId="0" applyFont="1" applyBorder="1"/>
    <xf numFmtId="0" fontId="22" fillId="0" borderId="1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20" xfId="0" applyFont="1" applyBorder="1" applyAlignment="1">
      <alignment horizontal="distributed" vertical="center"/>
    </xf>
    <xf numFmtId="0" fontId="23" fillId="0" borderId="2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4" fillId="0" borderId="21" xfId="0" applyFont="1" applyBorder="1" applyAlignment="1">
      <alignment horizontal="distributed" vertical="center"/>
    </xf>
    <xf numFmtId="0" fontId="25" fillId="0" borderId="22" xfId="0" applyFont="1" applyBorder="1" applyAlignment="1">
      <alignment horizontal="distributed" vertical="center"/>
    </xf>
    <xf numFmtId="0" fontId="24" fillId="0" borderId="0" xfId="0" applyFont="1" applyBorder="1"/>
    <xf numFmtId="0" fontId="24" fillId="0" borderId="0" xfId="0" applyFont="1"/>
    <xf numFmtId="0" fontId="24" fillId="0" borderId="19" xfId="0" applyFont="1" applyBorder="1" applyAlignment="1">
      <alignment horizontal="distributed" vertical="center"/>
    </xf>
    <xf numFmtId="0" fontId="24" fillId="0" borderId="23" xfId="0" applyFont="1" applyBorder="1" applyAlignment="1">
      <alignment horizontal="distributed" vertical="center"/>
    </xf>
    <xf numFmtId="0" fontId="24" fillId="0" borderId="24" xfId="0" applyFont="1" applyBorder="1" applyAlignment="1">
      <alignment horizontal="distributed" vertical="center"/>
    </xf>
    <xf numFmtId="0" fontId="23" fillId="0" borderId="24" xfId="0" applyFont="1" applyBorder="1" applyAlignment="1">
      <alignment horizontal="distributed" vertical="center"/>
    </xf>
    <xf numFmtId="0" fontId="24" fillId="0" borderId="20" xfId="0" applyFont="1" applyBorder="1" applyAlignment="1">
      <alignment horizontal="left" vertical="center" indent="1"/>
    </xf>
    <xf numFmtId="0" fontId="24" fillId="0" borderId="25" xfId="0" applyFont="1" applyBorder="1" applyAlignment="1">
      <alignment horizontal="distributed" vertical="center"/>
    </xf>
    <xf numFmtId="0" fontId="24" fillId="0" borderId="26" xfId="0" applyFont="1" applyBorder="1" applyAlignment="1">
      <alignment horizontal="distributed" vertical="center"/>
    </xf>
    <xf numFmtId="0" fontId="23" fillId="0" borderId="22" xfId="0" applyFont="1" applyBorder="1" applyAlignment="1">
      <alignment horizontal="distributed" vertical="center"/>
    </xf>
    <xf numFmtId="0" fontId="26" fillId="0" borderId="0" xfId="0" applyFont="1"/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76" fontId="24" fillId="0" borderId="29" xfId="0" applyNumberFormat="1" applyFont="1" applyBorder="1" applyProtection="1">
      <protection locked="0"/>
    </xf>
    <xf numFmtId="176" fontId="24" fillId="0" borderId="30" xfId="0" applyNumberFormat="1" applyFont="1" applyBorder="1" applyProtection="1">
      <protection locked="0"/>
    </xf>
    <xf numFmtId="176" fontId="24" fillId="0" borderId="24" xfId="0" applyNumberFormat="1" applyFont="1" applyBorder="1" applyProtection="1">
      <protection locked="0"/>
    </xf>
    <xf numFmtId="176" fontId="24" fillId="0" borderId="31" xfId="0" applyNumberFormat="1" applyFont="1" applyBorder="1" applyProtection="1">
      <protection locked="0"/>
    </xf>
    <xf numFmtId="176" fontId="27" fillId="0" borderId="24" xfId="0" applyNumberFormat="1" applyFont="1" applyFill="1" applyBorder="1"/>
    <xf numFmtId="176" fontId="27" fillId="0" borderId="30" xfId="0" applyNumberFormat="1" applyFont="1" applyFill="1" applyBorder="1"/>
    <xf numFmtId="176" fontId="24" fillId="0" borderId="32" xfId="0" applyNumberFormat="1" applyFont="1" applyBorder="1" applyProtection="1">
      <protection locked="0"/>
    </xf>
    <xf numFmtId="176" fontId="27" fillId="0" borderId="33" xfId="0" applyNumberFormat="1" applyFont="1" applyFill="1" applyBorder="1"/>
    <xf numFmtId="176" fontId="24" fillId="0" borderId="34" xfId="0" applyNumberFormat="1" applyFont="1" applyBorder="1" applyProtection="1">
      <protection locked="0"/>
    </xf>
    <xf numFmtId="176" fontId="24" fillId="0" borderId="25" xfId="0" applyNumberFormat="1" applyFont="1" applyBorder="1" applyProtection="1">
      <protection locked="0"/>
    </xf>
    <xf numFmtId="176" fontId="27" fillId="0" borderId="25" xfId="0" applyNumberFormat="1" applyFont="1" applyFill="1" applyBorder="1"/>
    <xf numFmtId="176" fontId="27" fillId="0" borderId="20" xfId="0" applyNumberFormat="1" applyFont="1" applyFill="1" applyBorder="1"/>
    <xf numFmtId="176" fontId="24" fillId="0" borderId="35" xfId="0" applyNumberFormat="1" applyFont="1" applyBorder="1" applyProtection="1">
      <protection locked="0"/>
    </xf>
    <xf numFmtId="176" fontId="27" fillId="0" borderId="36" xfId="0" applyNumberFormat="1" applyFont="1" applyFill="1" applyBorder="1"/>
    <xf numFmtId="176" fontId="27" fillId="0" borderId="0" xfId="0" applyNumberFormat="1" applyFont="1" applyBorder="1"/>
    <xf numFmtId="0" fontId="21" fillId="0" borderId="18" xfId="0" applyNumberFormat="1" applyFont="1" applyBorder="1" applyAlignment="1" applyProtection="1">
      <alignment horizontal="right" vertical="center"/>
      <protection locked="0"/>
    </xf>
    <xf numFmtId="176" fontId="24" fillId="0" borderId="37" xfId="0" applyNumberFormat="1" applyFont="1" applyBorder="1" applyProtection="1">
      <protection locked="0"/>
    </xf>
    <xf numFmtId="176" fontId="24" fillId="0" borderId="38" xfId="0" applyNumberFormat="1" applyFont="1" applyBorder="1" applyProtection="1">
      <protection locked="0"/>
    </xf>
    <xf numFmtId="176" fontId="27" fillId="0" borderId="38" xfId="0" applyNumberFormat="1" applyFont="1" applyFill="1" applyBorder="1"/>
    <xf numFmtId="176" fontId="27" fillId="0" borderId="39" xfId="0" applyNumberFormat="1" applyFont="1" applyFill="1" applyBorder="1"/>
    <xf numFmtId="176" fontId="24" fillId="0" borderId="28" xfId="0" applyNumberFormat="1" applyFont="1" applyBorder="1" applyProtection="1">
      <protection locked="0"/>
    </xf>
    <xf numFmtId="176" fontId="27" fillId="0" borderId="40" xfId="0" applyNumberFormat="1" applyFont="1" applyFill="1" applyBorder="1"/>
    <xf numFmtId="0" fontId="27" fillId="0" borderId="0" xfId="0" applyFont="1" applyBorder="1"/>
    <xf numFmtId="0" fontId="28" fillId="0" borderId="18" xfId="0" applyNumberFormat="1" applyFont="1" applyBorder="1" applyAlignment="1" applyProtection="1">
      <alignment horizontal="right" vertical="center"/>
      <protection locked="0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176" fontId="27" fillId="0" borderId="43" xfId="0" applyNumberFormat="1" applyFont="1" applyBorder="1"/>
    <xf numFmtId="176" fontId="27" fillId="0" borderId="44" xfId="0" applyNumberFormat="1" applyFont="1" applyBorder="1"/>
    <xf numFmtId="176" fontId="27" fillId="0" borderId="42" xfId="0" applyNumberFormat="1" applyFont="1" applyBorder="1"/>
    <xf numFmtId="176" fontId="27" fillId="0" borderId="45" xfId="0" applyNumberFormat="1" applyFont="1" applyFill="1" applyBorder="1"/>
    <xf numFmtId="176" fontId="24" fillId="0" borderId="0" xfId="0" applyNumberFormat="1" applyFont="1" applyFill="1" applyBorder="1" applyProtection="1">
      <protection locked="0"/>
    </xf>
    <xf numFmtId="176" fontId="27" fillId="0" borderId="38" xfId="0" applyNumberFormat="1" applyFont="1" applyBorder="1" applyProtection="1">
      <protection locked="0"/>
    </xf>
    <xf numFmtId="176" fontId="24" fillId="0" borderId="46" xfId="0" applyNumberFormat="1" applyFont="1" applyBorder="1" applyProtection="1">
      <protection locked="0"/>
    </xf>
    <xf numFmtId="176" fontId="23" fillId="0" borderId="40" xfId="0" applyNumberFormat="1" applyFont="1" applyBorder="1"/>
    <xf numFmtId="176" fontId="27" fillId="0" borderId="47" xfId="0" applyNumberFormat="1" applyFont="1" applyBorder="1"/>
    <xf numFmtId="176" fontId="23" fillId="0" borderId="45" xfId="0" applyNumberFormat="1" applyFont="1" applyBorder="1"/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108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5361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237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3313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213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3156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4180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5204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6228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725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8276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4337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/>
        <a:noFill/>
        <a:ln w="9525">
          <a:solidFill>
            <a:sysClr val="windowText" lastClr="000000"/>
          </a:solidFill>
          <a:miter/>
        </a:ln>
      </xdr:spPr>
      <xdr:txBody>
        <a:bodyPr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0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1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tabSelected="1"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7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35">
        <v>89</v>
      </c>
      <c r="E7" s="43">
        <v>96</v>
      </c>
      <c r="F7" s="51">
        <v>73</v>
      </c>
      <c r="G7" s="61">
        <f t="shared" ref="G7:G28" si="0">SUM(E7:F7)</f>
        <v>169</v>
      </c>
    </row>
    <row r="8" spans="1:17" ht="18" customHeight="1">
      <c r="A8" s="5"/>
      <c r="B8" s="14" t="s">
        <v>17</v>
      </c>
      <c r="C8" s="17"/>
      <c r="D8" s="36">
        <v>885</v>
      </c>
      <c r="E8" s="44">
        <v>905</v>
      </c>
      <c r="F8" s="52">
        <v>913</v>
      </c>
      <c r="G8" s="62">
        <f t="shared" si="0"/>
        <v>1818</v>
      </c>
    </row>
    <row r="9" spans="1:17" ht="18" customHeight="1">
      <c r="A9" s="6"/>
      <c r="B9" s="15" t="s">
        <v>2</v>
      </c>
      <c r="C9" s="18"/>
      <c r="D9" s="36">
        <v>334</v>
      </c>
      <c r="E9" s="44">
        <v>344</v>
      </c>
      <c r="F9" s="52">
        <v>344</v>
      </c>
      <c r="G9" s="62">
        <f t="shared" si="0"/>
        <v>688</v>
      </c>
    </row>
    <row r="10" spans="1:17" ht="18" customHeight="1">
      <c r="A10" s="5"/>
      <c r="B10" s="14" t="s">
        <v>18</v>
      </c>
      <c r="C10" s="17"/>
      <c r="D10" s="36">
        <v>530</v>
      </c>
      <c r="E10" s="44">
        <v>545</v>
      </c>
      <c r="F10" s="52">
        <v>589</v>
      </c>
      <c r="G10" s="62">
        <f t="shared" si="0"/>
        <v>1134</v>
      </c>
    </row>
    <row r="11" spans="1:17" ht="18" customHeight="1">
      <c r="A11" s="6"/>
      <c r="B11" s="15" t="s">
        <v>22</v>
      </c>
      <c r="C11" s="18"/>
      <c r="D11" s="36">
        <v>331</v>
      </c>
      <c r="E11" s="44">
        <v>341</v>
      </c>
      <c r="F11" s="52">
        <v>283</v>
      </c>
      <c r="G11" s="62">
        <f t="shared" si="0"/>
        <v>624</v>
      </c>
    </row>
    <row r="12" spans="1:17" ht="18" customHeight="1">
      <c r="A12" s="5"/>
      <c r="B12" s="14" t="s">
        <v>24</v>
      </c>
      <c r="C12" s="17"/>
      <c r="D12" s="36">
        <v>158</v>
      </c>
      <c r="E12" s="44">
        <v>174</v>
      </c>
      <c r="F12" s="52">
        <v>154</v>
      </c>
      <c r="G12" s="62">
        <f t="shared" si="0"/>
        <v>328</v>
      </c>
    </row>
    <row r="13" spans="1:17" ht="18" customHeight="1">
      <c r="A13" s="6"/>
      <c r="B13" s="15" t="s">
        <v>25</v>
      </c>
      <c r="C13" s="18"/>
      <c r="D13" s="36">
        <v>111</v>
      </c>
      <c r="E13" s="44">
        <v>122</v>
      </c>
      <c r="F13" s="52">
        <v>135</v>
      </c>
      <c r="G13" s="62">
        <f t="shared" si="0"/>
        <v>257</v>
      </c>
    </row>
    <row r="14" spans="1:17" ht="18" customHeight="1">
      <c r="A14" s="5"/>
      <c r="B14" s="14" t="s">
        <v>27</v>
      </c>
      <c r="C14" s="17"/>
      <c r="D14" s="36">
        <v>67</v>
      </c>
      <c r="E14" s="44">
        <v>61</v>
      </c>
      <c r="F14" s="52">
        <v>59</v>
      </c>
      <c r="G14" s="62">
        <f t="shared" si="0"/>
        <v>120</v>
      </c>
    </row>
    <row r="15" spans="1:17" ht="18" customHeight="1">
      <c r="A15" s="6"/>
      <c r="B15" s="15" t="s">
        <v>11</v>
      </c>
      <c r="C15" s="18"/>
      <c r="D15" s="36">
        <v>492</v>
      </c>
      <c r="E15" s="44">
        <v>414</v>
      </c>
      <c r="F15" s="52">
        <v>377</v>
      </c>
      <c r="G15" s="62">
        <f t="shared" si="0"/>
        <v>791</v>
      </c>
    </row>
    <row r="16" spans="1:17" ht="18" customHeight="1">
      <c r="A16" s="5"/>
      <c r="B16" s="14" t="s">
        <v>30</v>
      </c>
      <c r="C16" s="17"/>
      <c r="D16" s="36">
        <v>878</v>
      </c>
      <c r="E16" s="44">
        <v>908</v>
      </c>
      <c r="F16" s="52">
        <v>842</v>
      </c>
      <c r="G16" s="62">
        <f t="shared" si="0"/>
        <v>1750</v>
      </c>
    </row>
    <row r="17" spans="1:17" ht="18" customHeight="1">
      <c r="A17" s="6"/>
      <c r="B17" s="15" t="s">
        <v>31</v>
      </c>
      <c r="C17" s="18"/>
      <c r="D17" s="36">
        <v>117</v>
      </c>
      <c r="E17" s="44">
        <v>127</v>
      </c>
      <c r="F17" s="52">
        <v>135</v>
      </c>
      <c r="G17" s="62">
        <f t="shared" si="0"/>
        <v>262</v>
      </c>
    </row>
    <row r="18" spans="1:17" ht="18" customHeight="1">
      <c r="A18" s="5"/>
      <c r="B18" s="14" t="s">
        <v>32</v>
      </c>
      <c r="C18" s="17"/>
      <c r="D18" s="36">
        <v>369</v>
      </c>
      <c r="E18" s="44">
        <v>328</v>
      </c>
      <c r="F18" s="52">
        <v>311</v>
      </c>
      <c r="G18" s="62">
        <f t="shared" si="0"/>
        <v>639</v>
      </c>
    </row>
    <row r="19" spans="1:17" ht="18" customHeight="1">
      <c r="A19" s="6"/>
      <c r="B19" s="15" t="s">
        <v>29</v>
      </c>
      <c r="C19" s="18"/>
      <c r="D19" s="36">
        <v>169</v>
      </c>
      <c r="E19" s="44">
        <v>158</v>
      </c>
      <c r="F19" s="52">
        <v>159</v>
      </c>
      <c r="G19" s="62">
        <f t="shared" si="0"/>
        <v>317</v>
      </c>
    </row>
    <row r="20" spans="1:17" ht="18" customHeight="1">
      <c r="A20" s="5"/>
      <c r="B20" s="14" t="s">
        <v>34</v>
      </c>
      <c r="C20" s="17"/>
      <c r="D20" s="36">
        <v>20</v>
      </c>
      <c r="E20" s="44">
        <v>28</v>
      </c>
      <c r="F20" s="52">
        <v>26</v>
      </c>
      <c r="G20" s="62">
        <f t="shared" si="0"/>
        <v>54</v>
      </c>
    </row>
    <row r="21" spans="1:17" ht="18" customHeight="1">
      <c r="A21" s="6"/>
      <c r="B21" s="15" t="s">
        <v>33</v>
      </c>
      <c r="C21" s="18"/>
      <c r="D21" s="36">
        <v>4</v>
      </c>
      <c r="E21" s="44">
        <v>6</v>
      </c>
      <c r="F21" s="52">
        <v>4</v>
      </c>
      <c r="G21" s="62">
        <f t="shared" si="0"/>
        <v>10</v>
      </c>
    </row>
    <row r="22" spans="1:17" ht="18" customHeight="1">
      <c r="A22" s="5"/>
      <c r="B22" s="14" t="s">
        <v>26</v>
      </c>
      <c r="C22" s="25"/>
      <c r="D22" s="37">
        <v>5</v>
      </c>
      <c r="E22" s="44">
        <v>5</v>
      </c>
      <c r="F22" s="52">
        <v>6</v>
      </c>
      <c r="G22" s="62">
        <f t="shared" si="0"/>
        <v>11</v>
      </c>
    </row>
    <row r="23" spans="1:17" ht="18" customHeight="1">
      <c r="A23" s="6"/>
      <c r="B23" s="15" t="s">
        <v>21</v>
      </c>
      <c r="C23" s="26"/>
      <c r="D23" s="38">
        <v>492</v>
      </c>
      <c r="E23" s="43">
        <v>469</v>
      </c>
      <c r="F23" s="51">
        <v>445</v>
      </c>
      <c r="G23" s="61">
        <f t="shared" si="0"/>
        <v>914</v>
      </c>
    </row>
    <row r="24" spans="1:17" ht="18" customHeight="1">
      <c r="A24" s="5"/>
      <c r="B24" s="14" t="s">
        <v>35</v>
      </c>
      <c r="C24" s="17"/>
      <c r="D24" s="36">
        <v>446</v>
      </c>
      <c r="E24" s="44">
        <v>444</v>
      </c>
      <c r="F24" s="52">
        <v>449</v>
      </c>
      <c r="G24" s="62">
        <f t="shared" si="0"/>
        <v>893</v>
      </c>
    </row>
    <row r="25" spans="1:17" ht="18" customHeight="1">
      <c r="A25" s="6"/>
      <c r="B25" s="15" t="s">
        <v>37</v>
      </c>
      <c r="C25" s="18"/>
      <c r="D25" s="36">
        <v>649</v>
      </c>
      <c r="E25" s="44">
        <v>622</v>
      </c>
      <c r="F25" s="52">
        <v>635</v>
      </c>
      <c r="G25" s="62">
        <f t="shared" si="0"/>
        <v>1257</v>
      </c>
    </row>
    <row r="26" spans="1:17" ht="18" customHeight="1">
      <c r="A26" s="5"/>
      <c r="B26" s="14" t="s">
        <v>38</v>
      </c>
      <c r="C26" s="17"/>
      <c r="D26" s="36">
        <v>333</v>
      </c>
      <c r="E26" s="44">
        <v>351</v>
      </c>
      <c r="F26" s="52">
        <v>368</v>
      </c>
      <c r="G26" s="62">
        <f t="shared" si="0"/>
        <v>719</v>
      </c>
    </row>
    <row r="27" spans="1:17" ht="18" customHeight="1">
      <c r="A27" s="6"/>
      <c r="B27" s="15" t="s">
        <v>39</v>
      </c>
      <c r="C27" s="18"/>
      <c r="D27" s="36">
        <v>382</v>
      </c>
      <c r="E27" s="44">
        <v>411</v>
      </c>
      <c r="F27" s="52">
        <v>409</v>
      </c>
      <c r="G27" s="62">
        <f t="shared" si="0"/>
        <v>820</v>
      </c>
    </row>
    <row r="28" spans="1:17" ht="18" customHeight="1">
      <c r="A28" s="5"/>
      <c r="B28" s="14" t="s">
        <v>23</v>
      </c>
      <c r="C28" s="17"/>
      <c r="D28" s="36">
        <v>468</v>
      </c>
      <c r="E28" s="44">
        <v>439</v>
      </c>
      <c r="F28" s="52">
        <v>475</v>
      </c>
      <c r="G28" s="62">
        <f t="shared" si="0"/>
        <v>914</v>
      </c>
    </row>
    <row r="29" spans="1:17" ht="18" customHeight="1">
      <c r="A29" s="6"/>
      <c r="B29" s="16" t="s">
        <v>40</v>
      </c>
      <c r="C29" s="27"/>
      <c r="D29" s="39">
        <f>SUM(D23:D28)</f>
        <v>2770</v>
      </c>
      <c r="E29" s="45">
        <f>SUM(E23:E28)</f>
        <v>2736</v>
      </c>
      <c r="F29" s="53">
        <f>SUM(F23:F28)</f>
        <v>2781</v>
      </c>
      <c r="G29" s="62">
        <f>SUM(G23:G28)</f>
        <v>5517</v>
      </c>
    </row>
    <row r="30" spans="1:17" ht="18" customHeight="1">
      <c r="A30" s="5"/>
      <c r="B30" s="17" t="s">
        <v>28</v>
      </c>
      <c r="C30" s="17"/>
      <c r="D30" s="35">
        <v>433</v>
      </c>
      <c r="E30" s="43">
        <v>403</v>
      </c>
      <c r="F30" s="51">
        <v>426</v>
      </c>
      <c r="G30" s="61">
        <f>SUM(E30:F30)</f>
        <v>829</v>
      </c>
      <c r="H30" s="65"/>
    </row>
    <row r="31" spans="1:17" ht="18" customHeight="1">
      <c r="A31" s="6"/>
      <c r="B31" s="18" t="s">
        <v>20</v>
      </c>
      <c r="C31" s="18"/>
      <c r="D31" s="36">
        <v>493</v>
      </c>
      <c r="E31" s="44">
        <v>477</v>
      </c>
      <c r="F31" s="52">
        <v>544</v>
      </c>
      <c r="G31" s="62">
        <f>SUM(E31:F31)</f>
        <v>1021</v>
      </c>
    </row>
    <row r="32" spans="1:17" ht="18" customHeight="1">
      <c r="A32" s="5"/>
      <c r="B32" s="17" t="s">
        <v>6</v>
      </c>
      <c r="C32" s="17"/>
      <c r="D32" s="36">
        <v>419</v>
      </c>
      <c r="E32" s="44">
        <v>362</v>
      </c>
      <c r="F32" s="52">
        <v>490</v>
      </c>
      <c r="G32" s="62">
        <f>SUM(E32:F32)</f>
        <v>852</v>
      </c>
    </row>
    <row r="33" spans="1:17" ht="18" customHeight="1">
      <c r="A33" s="7"/>
      <c r="B33" s="18" t="s">
        <v>41</v>
      </c>
      <c r="C33" s="28"/>
      <c r="D33" s="36">
        <v>213</v>
      </c>
      <c r="E33" s="44">
        <v>209</v>
      </c>
      <c r="F33" s="52">
        <v>207</v>
      </c>
      <c r="G33" s="62">
        <f>SUM(E33:F33)</f>
        <v>416</v>
      </c>
    </row>
    <row r="34" spans="1:17" ht="18" customHeight="1">
      <c r="A34" s="5"/>
      <c r="B34" s="19" t="s">
        <v>36</v>
      </c>
      <c r="C34" s="19"/>
      <c r="D34" s="40">
        <f>SUM(D30:D33)</f>
        <v>1558</v>
      </c>
      <c r="E34" s="45">
        <f>SUM(E30:E33)</f>
        <v>1451</v>
      </c>
      <c r="F34" s="53">
        <f>SUM(F30:F33)</f>
        <v>1667</v>
      </c>
      <c r="G34" s="62">
        <f>SUM(G30:G33)</f>
        <v>3118</v>
      </c>
    </row>
    <row r="35" spans="1:17" ht="18" customHeight="1">
      <c r="A35" s="6"/>
      <c r="B35" s="18" t="s">
        <v>15</v>
      </c>
      <c r="C35" s="29"/>
      <c r="D35" s="35">
        <v>198</v>
      </c>
      <c r="E35" s="43">
        <v>299</v>
      </c>
      <c r="F35" s="51">
        <v>295</v>
      </c>
      <c r="G35" s="61">
        <f>SUM(E35:F35)</f>
        <v>594</v>
      </c>
    </row>
    <row r="36" spans="1:17" ht="18" customHeight="1">
      <c r="A36" s="6"/>
      <c r="B36" s="18" t="s">
        <v>9</v>
      </c>
      <c r="C36" s="26"/>
      <c r="D36" s="37">
        <v>293</v>
      </c>
      <c r="E36" s="44">
        <v>434</v>
      </c>
      <c r="F36" s="52">
        <v>419</v>
      </c>
      <c r="G36" s="62">
        <f>SUM(E36:F36)</f>
        <v>853</v>
      </c>
    </row>
    <row r="37" spans="1:17" ht="18" customHeight="1">
      <c r="A37" s="6"/>
      <c r="B37" s="18" t="s">
        <v>42</v>
      </c>
      <c r="C37" s="26"/>
      <c r="D37" s="37">
        <v>287</v>
      </c>
      <c r="E37" s="44">
        <v>399</v>
      </c>
      <c r="F37" s="52">
        <v>412</v>
      </c>
      <c r="G37" s="62">
        <f>SUM(E37:F37)</f>
        <v>811</v>
      </c>
    </row>
    <row r="38" spans="1:17" ht="18" customHeight="1">
      <c r="A38" s="6"/>
      <c r="B38" s="16" t="s">
        <v>45</v>
      </c>
      <c r="C38" s="26"/>
      <c r="D38" s="40">
        <f>SUM(D35:D37)</f>
        <v>778</v>
      </c>
      <c r="E38" s="46">
        <f>SUM(E35:E37)</f>
        <v>1132</v>
      </c>
      <c r="F38" s="54">
        <f>SUM(F35:F37)</f>
        <v>1126</v>
      </c>
      <c r="G38" s="62">
        <f>SUM(E38:F38)</f>
        <v>2258</v>
      </c>
    </row>
    <row r="39" spans="1:17" ht="18" customHeight="1">
      <c r="A39" s="8"/>
      <c r="B39" s="20" t="s">
        <v>46</v>
      </c>
      <c r="C39" s="30"/>
      <c r="D39" s="41">
        <v>146</v>
      </c>
      <c r="E39" s="47">
        <v>144</v>
      </c>
      <c r="F39" s="55">
        <v>154</v>
      </c>
      <c r="G39" s="63">
        <f>SUM(E39:F39)</f>
        <v>298</v>
      </c>
    </row>
    <row r="40" spans="1:17" ht="18" customHeight="1">
      <c r="A40" s="9"/>
      <c r="B40" s="21" t="s">
        <v>47</v>
      </c>
      <c r="C40" s="31"/>
      <c r="D40" s="42">
        <f>SUM(D7:D22)+D29+D34+D38+D39</f>
        <v>9811</v>
      </c>
      <c r="E40" s="48">
        <f>SUM(E7:E22)+E29+E34+E38+E39</f>
        <v>10025</v>
      </c>
      <c r="F40" s="56">
        <f>SUM(F7:F22)+F29+F34+F38+F39</f>
        <v>10138</v>
      </c>
      <c r="G40" s="64">
        <f>SUM(G7:G22)+G29+G34+G38+G39</f>
        <v>20163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53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92</v>
      </c>
      <c r="E7" s="51">
        <v>98</v>
      </c>
      <c r="F7" s="51">
        <v>73</v>
      </c>
      <c r="G7" s="61">
        <f t="shared" ref="G7:G39" si="0">SUM(E7:F7)</f>
        <v>171</v>
      </c>
    </row>
    <row r="8" spans="1:17" ht="18" customHeight="1">
      <c r="A8" s="5"/>
      <c r="B8" s="14" t="s">
        <v>17</v>
      </c>
      <c r="C8" s="17"/>
      <c r="D8" s="52">
        <v>885</v>
      </c>
      <c r="E8" s="52">
        <v>885</v>
      </c>
      <c r="F8" s="52">
        <v>911</v>
      </c>
      <c r="G8" s="61">
        <f t="shared" si="0"/>
        <v>1796</v>
      </c>
    </row>
    <row r="9" spans="1:17" ht="18" customHeight="1">
      <c r="A9" s="6"/>
      <c r="B9" s="15" t="s">
        <v>2</v>
      </c>
      <c r="C9" s="18"/>
      <c r="D9" s="52">
        <v>337</v>
      </c>
      <c r="E9" s="52">
        <v>340</v>
      </c>
      <c r="F9" s="52">
        <v>346</v>
      </c>
      <c r="G9" s="61">
        <f t="shared" si="0"/>
        <v>686</v>
      </c>
    </row>
    <row r="10" spans="1:17" ht="18" customHeight="1">
      <c r="A10" s="5"/>
      <c r="B10" s="14" t="s">
        <v>18</v>
      </c>
      <c r="C10" s="17"/>
      <c r="D10" s="52">
        <v>536</v>
      </c>
      <c r="E10" s="52">
        <v>543</v>
      </c>
      <c r="F10" s="52">
        <v>593</v>
      </c>
      <c r="G10" s="61">
        <f t="shared" si="0"/>
        <v>1136</v>
      </c>
    </row>
    <row r="11" spans="1:17" ht="18" customHeight="1">
      <c r="A11" s="6"/>
      <c r="B11" s="15" t="s">
        <v>22</v>
      </c>
      <c r="C11" s="18"/>
      <c r="D11" s="52">
        <v>341</v>
      </c>
      <c r="E11" s="52">
        <v>352</v>
      </c>
      <c r="F11" s="52">
        <v>287</v>
      </c>
      <c r="G11" s="61">
        <f t="shared" si="0"/>
        <v>639</v>
      </c>
    </row>
    <row r="12" spans="1:17" ht="18" customHeight="1">
      <c r="A12" s="5"/>
      <c r="B12" s="14" t="s">
        <v>24</v>
      </c>
      <c r="C12" s="17"/>
      <c r="D12" s="52">
        <v>157</v>
      </c>
      <c r="E12" s="52">
        <v>170</v>
      </c>
      <c r="F12" s="52">
        <v>151</v>
      </c>
      <c r="G12" s="61">
        <f t="shared" si="0"/>
        <v>321</v>
      </c>
    </row>
    <row r="13" spans="1:17" ht="18" customHeight="1">
      <c r="A13" s="6"/>
      <c r="B13" s="15" t="s">
        <v>25</v>
      </c>
      <c r="C13" s="18"/>
      <c r="D13" s="52">
        <v>126</v>
      </c>
      <c r="E13" s="52">
        <v>128</v>
      </c>
      <c r="F13" s="52">
        <v>150</v>
      </c>
      <c r="G13" s="61">
        <f t="shared" si="0"/>
        <v>278</v>
      </c>
    </row>
    <row r="14" spans="1:17" ht="18" customHeight="1">
      <c r="A14" s="5"/>
      <c r="B14" s="14" t="s">
        <v>27</v>
      </c>
      <c r="C14" s="17"/>
      <c r="D14" s="52">
        <v>71</v>
      </c>
      <c r="E14" s="52">
        <v>63</v>
      </c>
      <c r="F14" s="52">
        <v>59</v>
      </c>
      <c r="G14" s="61">
        <f t="shared" si="0"/>
        <v>122</v>
      </c>
    </row>
    <row r="15" spans="1:17" ht="18" customHeight="1">
      <c r="A15" s="6"/>
      <c r="B15" s="15" t="s">
        <v>11</v>
      </c>
      <c r="C15" s="18"/>
      <c r="D15" s="52">
        <v>509</v>
      </c>
      <c r="E15" s="52">
        <v>430</v>
      </c>
      <c r="F15" s="52">
        <v>379</v>
      </c>
      <c r="G15" s="61">
        <f t="shared" si="0"/>
        <v>809</v>
      </c>
    </row>
    <row r="16" spans="1:17" ht="18" customHeight="1">
      <c r="A16" s="5"/>
      <c r="B16" s="14" t="s">
        <v>30</v>
      </c>
      <c r="C16" s="17"/>
      <c r="D16" s="52">
        <v>891</v>
      </c>
      <c r="E16" s="52">
        <v>900</v>
      </c>
      <c r="F16" s="52">
        <v>855</v>
      </c>
      <c r="G16" s="61">
        <f t="shared" si="0"/>
        <v>1755</v>
      </c>
    </row>
    <row r="17" spans="1:17" ht="18" customHeight="1">
      <c r="A17" s="6"/>
      <c r="B17" s="15" t="s">
        <v>31</v>
      </c>
      <c r="C17" s="18"/>
      <c r="D17" s="52">
        <v>118</v>
      </c>
      <c r="E17" s="52">
        <v>125</v>
      </c>
      <c r="F17" s="52">
        <v>134</v>
      </c>
      <c r="G17" s="61">
        <f t="shared" si="0"/>
        <v>259</v>
      </c>
    </row>
    <row r="18" spans="1:17" ht="18" customHeight="1">
      <c r="A18" s="5"/>
      <c r="B18" s="14" t="s">
        <v>32</v>
      </c>
      <c r="C18" s="17"/>
      <c r="D18" s="52">
        <v>397</v>
      </c>
      <c r="E18" s="52">
        <v>339</v>
      </c>
      <c r="F18" s="52">
        <v>332</v>
      </c>
      <c r="G18" s="61">
        <f t="shared" si="0"/>
        <v>671</v>
      </c>
    </row>
    <row r="19" spans="1:17" ht="18" customHeight="1">
      <c r="A19" s="6"/>
      <c r="B19" s="15" t="s">
        <v>29</v>
      </c>
      <c r="C19" s="18"/>
      <c r="D19" s="52">
        <v>196</v>
      </c>
      <c r="E19" s="52">
        <v>185</v>
      </c>
      <c r="F19" s="52">
        <v>161</v>
      </c>
      <c r="G19" s="61">
        <f t="shared" si="0"/>
        <v>346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7</v>
      </c>
      <c r="G22" s="61">
        <f t="shared" si="0"/>
        <v>12</v>
      </c>
    </row>
    <row r="23" spans="1:17" ht="18" customHeight="1">
      <c r="A23" s="6"/>
      <c r="B23" s="15" t="s">
        <v>21</v>
      </c>
      <c r="C23" s="18"/>
      <c r="D23" s="52">
        <v>499</v>
      </c>
      <c r="E23" s="52">
        <v>469</v>
      </c>
      <c r="F23" s="52">
        <v>457</v>
      </c>
      <c r="G23" s="61">
        <f t="shared" si="0"/>
        <v>926</v>
      </c>
    </row>
    <row r="24" spans="1:17" ht="18" customHeight="1">
      <c r="A24" s="5"/>
      <c r="B24" s="14" t="s">
        <v>35</v>
      </c>
      <c r="C24" s="17"/>
      <c r="D24" s="52">
        <v>433</v>
      </c>
      <c r="E24" s="52">
        <v>433</v>
      </c>
      <c r="F24" s="52">
        <v>440</v>
      </c>
      <c r="G24" s="61">
        <f t="shared" si="0"/>
        <v>873</v>
      </c>
    </row>
    <row r="25" spans="1:17" ht="18" customHeight="1">
      <c r="A25" s="6"/>
      <c r="B25" s="15" t="s">
        <v>37</v>
      </c>
      <c r="C25" s="18"/>
      <c r="D25" s="52">
        <v>672</v>
      </c>
      <c r="E25" s="52">
        <v>640</v>
      </c>
      <c r="F25" s="52">
        <v>643</v>
      </c>
      <c r="G25" s="61">
        <f t="shared" si="0"/>
        <v>1283</v>
      </c>
    </row>
    <row r="26" spans="1:17" ht="18" customHeight="1">
      <c r="A26" s="5"/>
      <c r="B26" s="14" t="s">
        <v>38</v>
      </c>
      <c r="C26" s="17"/>
      <c r="D26" s="52">
        <v>336</v>
      </c>
      <c r="E26" s="52">
        <v>351</v>
      </c>
      <c r="F26" s="52">
        <v>370</v>
      </c>
      <c r="G26" s="61">
        <f t="shared" si="0"/>
        <v>721</v>
      </c>
    </row>
    <row r="27" spans="1:17" ht="18" customHeight="1">
      <c r="A27" s="6"/>
      <c r="B27" s="15" t="s">
        <v>39</v>
      </c>
      <c r="C27" s="18"/>
      <c r="D27" s="52">
        <v>386</v>
      </c>
      <c r="E27" s="52">
        <v>404</v>
      </c>
      <c r="F27" s="52">
        <v>408</v>
      </c>
      <c r="G27" s="61">
        <f t="shared" si="0"/>
        <v>812</v>
      </c>
    </row>
    <row r="28" spans="1:17" ht="18" customHeight="1">
      <c r="A28" s="5"/>
      <c r="B28" s="14" t="s">
        <v>23</v>
      </c>
      <c r="C28" s="17"/>
      <c r="D28" s="52">
        <v>460</v>
      </c>
      <c r="E28" s="52">
        <v>413</v>
      </c>
      <c r="F28" s="52">
        <v>475</v>
      </c>
      <c r="G28" s="61">
        <f t="shared" si="0"/>
        <v>888</v>
      </c>
    </row>
    <row r="29" spans="1:17" ht="18" customHeight="1">
      <c r="A29" s="6"/>
      <c r="B29" s="16" t="s">
        <v>40</v>
      </c>
      <c r="C29" s="16"/>
      <c r="D29" s="53">
        <f>SUM(D23:D28)</f>
        <v>2786</v>
      </c>
      <c r="E29" s="53">
        <f>SUM(E23:E28)</f>
        <v>2710</v>
      </c>
      <c r="F29" s="53">
        <f>SUM(F23:F28)</f>
        <v>2793</v>
      </c>
      <c r="G29" s="61">
        <f t="shared" si="0"/>
        <v>5503</v>
      </c>
    </row>
    <row r="30" spans="1:17" ht="18" customHeight="1">
      <c r="A30" s="5"/>
      <c r="B30" s="17" t="s">
        <v>28</v>
      </c>
      <c r="C30" s="17"/>
      <c r="D30" s="52">
        <v>436</v>
      </c>
      <c r="E30" s="52">
        <v>407</v>
      </c>
      <c r="F30" s="52">
        <v>428</v>
      </c>
      <c r="G30" s="61">
        <f t="shared" si="0"/>
        <v>835</v>
      </c>
      <c r="H30" s="65"/>
    </row>
    <row r="31" spans="1:17" ht="18" customHeight="1">
      <c r="A31" s="6"/>
      <c r="B31" s="18" t="s">
        <v>20</v>
      </c>
      <c r="C31" s="18"/>
      <c r="D31" s="52">
        <v>505</v>
      </c>
      <c r="E31" s="52">
        <v>476</v>
      </c>
      <c r="F31" s="52">
        <v>547</v>
      </c>
      <c r="G31" s="61">
        <f t="shared" si="0"/>
        <v>1023</v>
      </c>
    </row>
    <row r="32" spans="1:17" ht="18" customHeight="1">
      <c r="A32" s="5"/>
      <c r="B32" s="17" t="s">
        <v>6</v>
      </c>
      <c r="C32" s="17"/>
      <c r="D32" s="52">
        <v>413</v>
      </c>
      <c r="E32" s="52">
        <v>351</v>
      </c>
      <c r="F32" s="52">
        <v>486</v>
      </c>
      <c r="G32" s="61">
        <f t="shared" si="0"/>
        <v>837</v>
      </c>
    </row>
    <row r="33" spans="1:17" ht="18" customHeight="1">
      <c r="A33" s="7"/>
      <c r="B33" s="18" t="s">
        <v>41</v>
      </c>
      <c r="C33" s="28"/>
      <c r="D33" s="52">
        <v>205</v>
      </c>
      <c r="E33" s="52">
        <v>199</v>
      </c>
      <c r="F33" s="52">
        <v>201</v>
      </c>
      <c r="G33" s="61">
        <f t="shared" si="0"/>
        <v>400</v>
      </c>
    </row>
    <row r="34" spans="1:17" ht="18" customHeight="1">
      <c r="A34" s="5"/>
      <c r="B34" s="19" t="s">
        <v>36</v>
      </c>
      <c r="C34" s="19"/>
      <c r="D34" s="53">
        <f>SUM(D30:D33)</f>
        <v>1559</v>
      </c>
      <c r="E34" s="53">
        <f>SUM(E30:E33)</f>
        <v>1433</v>
      </c>
      <c r="F34" s="53">
        <f>SUM(F30:F33)</f>
        <v>1662</v>
      </c>
      <c r="G34" s="61">
        <f t="shared" si="0"/>
        <v>3095</v>
      </c>
    </row>
    <row r="35" spans="1:17" ht="18" customHeight="1">
      <c r="A35" s="6"/>
      <c r="B35" s="18" t="s">
        <v>15</v>
      </c>
      <c r="C35" s="29"/>
      <c r="D35" s="52">
        <v>198</v>
      </c>
      <c r="E35" s="52">
        <v>298</v>
      </c>
      <c r="F35" s="52">
        <v>293</v>
      </c>
      <c r="G35" s="61">
        <f t="shared" si="0"/>
        <v>591</v>
      </c>
    </row>
    <row r="36" spans="1:17" ht="18" customHeight="1">
      <c r="A36" s="6"/>
      <c r="B36" s="18" t="s">
        <v>9</v>
      </c>
      <c r="C36" s="18"/>
      <c r="D36" s="52">
        <v>302</v>
      </c>
      <c r="E36" s="52">
        <v>437</v>
      </c>
      <c r="F36" s="52">
        <v>417</v>
      </c>
      <c r="G36" s="61">
        <f t="shared" si="0"/>
        <v>854</v>
      </c>
    </row>
    <row r="37" spans="1:17" ht="18" customHeight="1">
      <c r="A37" s="6"/>
      <c r="B37" s="18" t="s">
        <v>42</v>
      </c>
      <c r="C37" s="29"/>
      <c r="D37" s="51">
        <v>290</v>
      </c>
      <c r="E37" s="52">
        <v>399</v>
      </c>
      <c r="F37" s="52">
        <v>413</v>
      </c>
      <c r="G37" s="61">
        <f t="shared" si="0"/>
        <v>812</v>
      </c>
    </row>
    <row r="38" spans="1:17" ht="18" customHeight="1">
      <c r="A38" s="6"/>
      <c r="B38" s="16" t="s">
        <v>45</v>
      </c>
      <c r="C38" s="29"/>
      <c r="D38" s="66">
        <f>SUM(D35:D37)</f>
        <v>790</v>
      </c>
      <c r="E38" s="66">
        <f>SUM(E35:E37)</f>
        <v>1134</v>
      </c>
      <c r="F38" s="66">
        <f>SUM(F35:F37)</f>
        <v>1123</v>
      </c>
      <c r="G38" s="61">
        <f t="shared" si="0"/>
        <v>2257</v>
      </c>
    </row>
    <row r="39" spans="1:17" ht="18" customHeight="1">
      <c r="A39" s="8"/>
      <c r="B39" s="20" t="s">
        <v>46</v>
      </c>
      <c r="C39" s="20"/>
      <c r="D39" s="67">
        <v>143</v>
      </c>
      <c r="E39" s="67">
        <v>139</v>
      </c>
      <c r="F39" s="67">
        <v>148</v>
      </c>
      <c r="G39" s="69">
        <f t="shared" si="0"/>
        <v>287</v>
      </c>
    </row>
    <row r="40" spans="1:17" ht="18" customHeight="1">
      <c r="A40" s="9"/>
      <c r="B40" s="21" t="s">
        <v>47</v>
      </c>
      <c r="C40" s="31"/>
      <c r="D40" s="68">
        <f>SUM(D7:D39)-D29-D34-D38</f>
        <v>9964</v>
      </c>
      <c r="E40" s="68">
        <f>SUM(E7:E39)-E29-E34-E38</f>
        <v>10013</v>
      </c>
      <c r="F40" s="68">
        <f>SUM(F7:F39)-F29-F34-F38</f>
        <v>10194</v>
      </c>
      <c r="G40" s="70">
        <f>SUM(G7:G39)-G29-G34-G38</f>
        <v>20207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4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94</v>
      </c>
      <c r="E7" s="51">
        <v>100</v>
      </c>
      <c r="F7" s="51">
        <v>74</v>
      </c>
      <c r="G7" s="61">
        <f t="shared" ref="G7:G39" si="0">SUM(E7:F7)</f>
        <v>174</v>
      </c>
    </row>
    <row r="8" spans="1:17" ht="18" customHeight="1">
      <c r="A8" s="5"/>
      <c r="B8" s="14" t="s">
        <v>17</v>
      </c>
      <c r="C8" s="17"/>
      <c r="D8" s="52">
        <v>880</v>
      </c>
      <c r="E8" s="52">
        <v>879</v>
      </c>
      <c r="F8" s="52">
        <v>910</v>
      </c>
      <c r="G8" s="61">
        <f t="shared" si="0"/>
        <v>1789</v>
      </c>
    </row>
    <row r="9" spans="1:17" ht="18" customHeight="1">
      <c r="A9" s="6"/>
      <c r="B9" s="15" t="s">
        <v>2</v>
      </c>
      <c r="C9" s="18"/>
      <c r="D9" s="52">
        <v>337</v>
      </c>
      <c r="E9" s="52">
        <v>338</v>
      </c>
      <c r="F9" s="52">
        <v>346</v>
      </c>
      <c r="G9" s="61">
        <f t="shared" si="0"/>
        <v>684</v>
      </c>
    </row>
    <row r="10" spans="1:17" ht="18" customHeight="1">
      <c r="A10" s="5"/>
      <c r="B10" s="14" t="s">
        <v>18</v>
      </c>
      <c r="C10" s="17"/>
      <c r="D10" s="52">
        <v>538</v>
      </c>
      <c r="E10" s="52">
        <v>545</v>
      </c>
      <c r="F10" s="52">
        <v>593</v>
      </c>
      <c r="G10" s="61">
        <f t="shared" si="0"/>
        <v>1138</v>
      </c>
    </row>
    <row r="11" spans="1:17" ht="18" customHeight="1">
      <c r="A11" s="6"/>
      <c r="B11" s="15" t="s">
        <v>22</v>
      </c>
      <c r="C11" s="18"/>
      <c r="D11" s="52">
        <v>339</v>
      </c>
      <c r="E11" s="52">
        <v>348</v>
      </c>
      <c r="F11" s="52">
        <v>285</v>
      </c>
      <c r="G11" s="61">
        <f t="shared" si="0"/>
        <v>633</v>
      </c>
    </row>
    <row r="12" spans="1:17" ht="18" customHeight="1">
      <c r="A12" s="5"/>
      <c r="B12" s="14" t="s">
        <v>24</v>
      </c>
      <c r="C12" s="17"/>
      <c r="D12" s="52">
        <v>157</v>
      </c>
      <c r="E12" s="52">
        <v>170</v>
      </c>
      <c r="F12" s="52">
        <v>151</v>
      </c>
      <c r="G12" s="61">
        <f t="shared" si="0"/>
        <v>321</v>
      </c>
    </row>
    <row r="13" spans="1:17" ht="18" customHeight="1">
      <c r="A13" s="6"/>
      <c r="B13" s="15" t="s">
        <v>25</v>
      </c>
      <c r="C13" s="18"/>
      <c r="D13" s="52">
        <v>112</v>
      </c>
      <c r="E13" s="52">
        <v>123</v>
      </c>
      <c r="F13" s="52">
        <v>141</v>
      </c>
      <c r="G13" s="61">
        <f t="shared" si="0"/>
        <v>264</v>
      </c>
    </row>
    <row r="14" spans="1:17" ht="18" customHeight="1">
      <c r="A14" s="5"/>
      <c r="B14" s="14" t="s">
        <v>27</v>
      </c>
      <c r="C14" s="17"/>
      <c r="D14" s="52">
        <v>71</v>
      </c>
      <c r="E14" s="52">
        <v>63</v>
      </c>
      <c r="F14" s="52">
        <v>59</v>
      </c>
      <c r="G14" s="61">
        <f t="shared" si="0"/>
        <v>122</v>
      </c>
    </row>
    <row r="15" spans="1:17" ht="18" customHeight="1">
      <c r="A15" s="6"/>
      <c r="B15" s="15" t="s">
        <v>11</v>
      </c>
      <c r="C15" s="18"/>
      <c r="D15" s="52">
        <v>498</v>
      </c>
      <c r="E15" s="52">
        <v>426</v>
      </c>
      <c r="F15" s="52">
        <v>371</v>
      </c>
      <c r="G15" s="61">
        <f t="shared" si="0"/>
        <v>797</v>
      </c>
    </row>
    <row r="16" spans="1:17" ht="18" customHeight="1">
      <c r="A16" s="5"/>
      <c r="B16" s="14" t="s">
        <v>30</v>
      </c>
      <c r="C16" s="17"/>
      <c r="D16" s="52">
        <v>882</v>
      </c>
      <c r="E16" s="52">
        <v>895</v>
      </c>
      <c r="F16" s="52">
        <v>850</v>
      </c>
      <c r="G16" s="61">
        <f t="shared" si="0"/>
        <v>1745</v>
      </c>
    </row>
    <row r="17" spans="1:17" ht="18" customHeight="1">
      <c r="A17" s="6"/>
      <c r="B17" s="15" t="s">
        <v>31</v>
      </c>
      <c r="C17" s="18"/>
      <c r="D17" s="52">
        <v>118</v>
      </c>
      <c r="E17" s="52">
        <v>125</v>
      </c>
      <c r="F17" s="52">
        <v>135</v>
      </c>
      <c r="G17" s="61">
        <f t="shared" si="0"/>
        <v>260</v>
      </c>
    </row>
    <row r="18" spans="1:17" ht="18" customHeight="1">
      <c r="A18" s="5"/>
      <c r="B18" s="14" t="s">
        <v>32</v>
      </c>
      <c r="C18" s="17"/>
      <c r="D18" s="52">
        <v>396</v>
      </c>
      <c r="E18" s="52">
        <v>340</v>
      </c>
      <c r="F18" s="52">
        <v>332</v>
      </c>
      <c r="G18" s="61">
        <f t="shared" si="0"/>
        <v>672</v>
      </c>
    </row>
    <row r="19" spans="1:17" ht="18" customHeight="1">
      <c r="A19" s="6"/>
      <c r="B19" s="15" t="s">
        <v>29</v>
      </c>
      <c r="C19" s="18"/>
      <c r="D19" s="52">
        <v>188</v>
      </c>
      <c r="E19" s="52">
        <v>177</v>
      </c>
      <c r="F19" s="52">
        <v>158</v>
      </c>
      <c r="G19" s="61">
        <f t="shared" si="0"/>
        <v>335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7</v>
      </c>
      <c r="G22" s="61">
        <f t="shared" si="0"/>
        <v>12</v>
      </c>
    </row>
    <row r="23" spans="1:17" ht="18" customHeight="1">
      <c r="A23" s="6"/>
      <c r="B23" s="15" t="s">
        <v>21</v>
      </c>
      <c r="C23" s="18"/>
      <c r="D23" s="52">
        <v>491</v>
      </c>
      <c r="E23" s="52">
        <v>461</v>
      </c>
      <c r="F23" s="52">
        <v>458</v>
      </c>
      <c r="G23" s="61">
        <f t="shared" si="0"/>
        <v>919</v>
      </c>
    </row>
    <row r="24" spans="1:17" ht="18" customHeight="1">
      <c r="A24" s="5"/>
      <c r="B24" s="14" t="s">
        <v>35</v>
      </c>
      <c r="C24" s="17"/>
      <c r="D24" s="52">
        <v>432</v>
      </c>
      <c r="E24" s="52">
        <v>433</v>
      </c>
      <c r="F24" s="52">
        <v>444</v>
      </c>
      <c r="G24" s="61">
        <f t="shared" si="0"/>
        <v>877</v>
      </c>
    </row>
    <row r="25" spans="1:17" ht="18" customHeight="1">
      <c r="A25" s="6"/>
      <c r="B25" s="15" t="s">
        <v>37</v>
      </c>
      <c r="C25" s="18"/>
      <c r="D25" s="52">
        <v>667</v>
      </c>
      <c r="E25" s="52">
        <v>637</v>
      </c>
      <c r="F25" s="52">
        <v>642</v>
      </c>
      <c r="G25" s="61">
        <f t="shared" si="0"/>
        <v>1279</v>
      </c>
    </row>
    <row r="26" spans="1:17" ht="18" customHeight="1">
      <c r="A26" s="5"/>
      <c r="B26" s="14" t="s">
        <v>38</v>
      </c>
      <c r="C26" s="17"/>
      <c r="D26" s="52">
        <v>334</v>
      </c>
      <c r="E26" s="52">
        <v>350</v>
      </c>
      <c r="F26" s="52">
        <v>368</v>
      </c>
      <c r="G26" s="61">
        <f t="shared" si="0"/>
        <v>718</v>
      </c>
    </row>
    <row r="27" spans="1:17" ht="18" customHeight="1">
      <c r="A27" s="6"/>
      <c r="B27" s="15" t="s">
        <v>39</v>
      </c>
      <c r="C27" s="18"/>
      <c r="D27" s="52">
        <v>384</v>
      </c>
      <c r="E27" s="52">
        <v>404</v>
      </c>
      <c r="F27" s="52">
        <v>406</v>
      </c>
      <c r="G27" s="61">
        <f t="shared" si="0"/>
        <v>810</v>
      </c>
    </row>
    <row r="28" spans="1:17" ht="18" customHeight="1">
      <c r="A28" s="5"/>
      <c r="B28" s="14" t="s">
        <v>23</v>
      </c>
      <c r="C28" s="17"/>
      <c r="D28" s="52">
        <v>460</v>
      </c>
      <c r="E28" s="52">
        <v>412</v>
      </c>
      <c r="F28" s="52">
        <v>475</v>
      </c>
      <c r="G28" s="61">
        <f t="shared" si="0"/>
        <v>887</v>
      </c>
    </row>
    <row r="29" spans="1:17" ht="18" customHeight="1">
      <c r="A29" s="6"/>
      <c r="B29" s="16" t="s">
        <v>40</v>
      </c>
      <c r="C29" s="16"/>
      <c r="D29" s="53">
        <f>SUM(D23:D28)</f>
        <v>2768</v>
      </c>
      <c r="E29" s="53">
        <f>SUM(E23:E28)</f>
        <v>2697</v>
      </c>
      <c r="F29" s="53">
        <f>SUM(F23:F28)</f>
        <v>2793</v>
      </c>
      <c r="G29" s="61">
        <f t="shared" si="0"/>
        <v>5490</v>
      </c>
    </row>
    <row r="30" spans="1:17" ht="18" customHeight="1">
      <c r="A30" s="5"/>
      <c r="B30" s="17" t="s">
        <v>28</v>
      </c>
      <c r="C30" s="17"/>
      <c r="D30" s="52">
        <v>438</v>
      </c>
      <c r="E30" s="52">
        <v>408</v>
      </c>
      <c r="F30" s="52">
        <v>429</v>
      </c>
      <c r="G30" s="61">
        <f t="shared" si="0"/>
        <v>837</v>
      </c>
      <c r="H30" s="65"/>
    </row>
    <row r="31" spans="1:17" ht="18" customHeight="1">
      <c r="A31" s="6"/>
      <c r="B31" s="18" t="s">
        <v>20</v>
      </c>
      <c r="C31" s="18"/>
      <c r="D31" s="52">
        <v>504</v>
      </c>
      <c r="E31" s="52">
        <v>477</v>
      </c>
      <c r="F31" s="52">
        <v>543</v>
      </c>
      <c r="G31" s="61">
        <f t="shared" si="0"/>
        <v>1020</v>
      </c>
    </row>
    <row r="32" spans="1:17" ht="18" customHeight="1">
      <c r="A32" s="5"/>
      <c r="B32" s="17" t="s">
        <v>6</v>
      </c>
      <c r="C32" s="17"/>
      <c r="D32" s="52">
        <v>412</v>
      </c>
      <c r="E32" s="52">
        <v>352</v>
      </c>
      <c r="F32" s="52">
        <v>484</v>
      </c>
      <c r="G32" s="61">
        <f t="shared" si="0"/>
        <v>836</v>
      </c>
    </row>
    <row r="33" spans="1:17" ht="18" customHeight="1">
      <c r="A33" s="7"/>
      <c r="B33" s="18" t="s">
        <v>41</v>
      </c>
      <c r="C33" s="28"/>
      <c r="D33" s="52">
        <v>202</v>
      </c>
      <c r="E33" s="52">
        <v>197</v>
      </c>
      <c r="F33" s="52">
        <v>201</v>
      </c>
      <c r="G33" s="61">
        <f t="shared" si="0"/>
        <v>398</v>
      </c>
    </row>
    <row r="34" spans="1:17" ht="18" customHeight="1">
      <c r="A34" s="5"/>
      <c r="B34" s="19" t="s">
        <v>36</v>
      </c>
      <c r="C34" s="19"/>
      <c r="D34" s="53">
        <f>SUM(D30:D33)</f>
        <v>1556</v>
      </c>
      <c r="E34" s="53">
        <f>SUM(E30:E33)</f>
        <v>1434</v>
      </c>
      <c r="F34" s="53">
        <f>SUM(F30:F33)</f>
        <v>1657</v>
      </c>
      <c r="G34" s="61">
        <f t="shared" si="0"/>
        <v>3091</v>
      </c>
    </row>
    <row r="35" spans="1:17" ht="18" customHeight="1">
      <c r="A35" s="6"/>
      <c r="B35" s="18" t="s">
        <v>15</v>
      </c>
      <c r="C35" s="29"/>
      <c r="D35" s="52">
        <v>199</v>
      </c>
      <c r="E35" s="52">
        <v>299</v>
      </c>
      <c r="F35" s="52">
        <v>293</v>
      </c>
      <c r="G35" s="61">
        <f t="shared" si="0"/>
        <v>592</v>
      </c>
    </row>
    <row r="36" spans="1:17" ht="18" customHeight="1">
      <c r="A36" s="6"/>
      <c r="B36" s="18" t="s">
        <v>9</v>
      </c>
      <c r="C36" s="18"/>
      <c r="D36" s="52">
        <v>301</v>
      </c>
      <c r="E36" s="52">
        <v>435</v>
      </c>
      <c r="F36" s="52">
        <v>411</v>
      </c>
      <c r="G36" s="61">
        <f t="shared" si="0"/>
        <v>846</v>
      </c>
    </row>
    <row r="37" spans="1:17" ht="18" customHeight="1">
      <c r="A37" s="6"/>
      <c r="B37" s="18" t="s">
        <v>42</v>
      </c>
      <c r="C37" s="29"/>
      <c r="D37" s="51">
        <v>288</v>
      </c>
      <c r="E37" s="52">
        <v>397</v>
      </c>
      <c r="F37" s="52">
        <v>411</v>
      </c>
      <c r="G37" s="61">
        <f t="shared" si="0"/>
        <v>808</v>
      </c>
    </row>
    <row r="38" spans="1:17" ht="18" customHeight="1">
      <c r="A38" s="6"/>
      <c r="B38" s="16" t="s">
        <v>45</v>
      </c>
      <c r="C38" s="29"/>
      <c r="D38" s="66">
        <f>SUM(D35:D37)</f>
        <v>788</v>
      </c>
      <c r="E38" s="66">
        <f>SUM(E35:E37)</f>
        <v>1131</v>
      </c>
      <c r="F38" s="66">
        <f>SUM(F35:F37)</f>
        <v>1115</v>
      </c>
      <c r="G38" s="61">
        <f t="shared" si="0"/>
        <v>2246</v>
      </c>
    </row>
    <row r="39" spans="1:17" ht="18" customHeight="1">
      <c r="A39" s="8"/>
      <c r="B39" s="20" t="s">
        <v>46</v>
      </c>
      <c r="C39" s="20"/>
      <c r="D39" s="67">
        <v>144</v>
      </c>
      <c r="E39" s="67">
        <v>140</v>
      </c>
      <c r="F39" s="67">
        <v>149</v>
      </c>
      <c r="G39" s="69">
        <f t="shared" si="0"/>
        <v>289</v>
      </c>
    </row>
    <row r="40" spans="1:17" ht="18" customHeight="1">
      <c r="A40" s="9"/>
      <c r="B40" s="21" t="s">
        <v>47</v>
      </c>
      <c r="C40" s="31"/>
      <c r="D40" s="68">
        <f>SUM(D7:D39)-D29-D34-D38</f>
        <v>9896</v>
      </c>
      <c r="E40" s="68">
        <f>SUM(E7:E39)-E29-E34-E38</f>
        <v>9970</v>
      </c>
      <c r="F40" s="68">
        <f>SUM(F7:F39)-F29-F34-F38</f>
        <v>10156</v>
      </c>
      <c r="G40" s="70">
        <f>SUM(G7:G39)-G29-G34-G38</f>
        <v>20126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43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92</v>
      </c>
      <c r="E7" s="51">
        <v>98</v>
      </c>
      <c r="F7" s="51">
        <v>74</v>
      </c>
      <c r="G7" s="61">
        <f t="shared" ref="G7:G39" si="0">SUM(E7:F7)</f>
        <v>172</v>
      </c>
    </row>
    <row r="8" spans="1:17" ht="18" customHeight="1">
      <c r="A8" s="5"/>
      <c r="B8" s="14" t="s">
        <v>17</v>
      </c>
      <c r="C8" s="17"/>
      <c r="D8" s="52">
        <v>892</v>
      </c>
      <c r="E8" s="52">
        <v>888</v>
      </c>
      <c r="F8" s="52">
        <v>910</v>
      </c>
      <c r="G8" s="61">
        <f t="shared" si="0"/>
        <v>1798</v>
      </c>
    </row>
    <row r="9" spans="1:17" ht="18" customHeight="1">
      <c r="A9" s="6"/>
      <c r="B9" s="15" t="s">
        <v>2</v>
      </c>
      <c r="C9" s="18"/>
      <c r="D9" s="52">
        <v>334</v>
      </c>
      <c r="E9" s="52">
        <v>336</v>
      </c>
      <c r="F9" s="52">
        <v>345</v>
      </c>
      <c r="G9" s="61">
        <f t="shared" si="0"/>
        <v>681</v>
      </c>
    </row>
    <row r="10" spans="1:17" ht="18" customHeight="1">
      <c r="A10" s="5"/>
      <c r="B10" s="14" t="s">
        <v>18</v>
      </c>
      <c r="C10" s="17"/>
      <c r="D10" s="52">
        <v>538</v>
      </c>
      <c r="E10" s="52">
        <v>546</v>
      </c>
      <c r="F10" s="52">
        <v>593</v>
      </c>
      <c r="G10" s="61">
        <f t="shared" si="0"/>
        <v>1139</v>
      </c>
    </row>
    <row r="11" spans="1:17" ht="18" customHeight="1">
      <c r="A11" s="6"/>
      <c r="B11" s="15" t="s">
        <v>22</v>
      </c>
      <c r="C11" s="18"/>
      <c r="D11" s="52">
        <v>339</v>
      </c>
      <c r="E11" s="52">
        <v>351</v>
      </c>
      <c r="F11" s="52">
        <v>287</v>
      </c>
      <c r="G11" s="61">
        <f t="shared" si="0"/>
        <v>638</v>
      </c>
    </row>
    <row r="12" spans="1:17" ht="18" customHeight="1">
      <c r="A12" s="5"/>
      <c r="B12" s="14" t="s">
        <v>24</v>
      </c>
      <c r="C12" s="17"/>
      <c r="D12" s="52">
        <v>157</v>
      </c>
      <c r="E12" s="52">
        <v>169</v>
      </c>
      <c r="F12" s="52">
        <v>151</v>
      </c>
      <c r="G12" s="61">
        <f t="shared" si="0"/>
        <v>320</v>
      </c>
    </row>
    <row r="13" spans="1:17" ht="18" customHeight="1">
      <c r="A13" s="6"/>
      <c r="B13" s="15" t="s">
        <v>25</v>
      </c>
      <c r="C13" s="18"/>
      <c r="D13" s="52">
        <v>114</v>
      </c>
      <c r="E13" s="52">
        <v>123</v>
      </c>
      <c r="F13" s="52">
        <v>142</v>
      </c>
      <c r="G13" s="61">
        <f t="shared" si="0"/>
        <v>265</v>
      </c>
    </row>
    <row r="14" spans="1:17" ht="18" customHeight="1">
      <c r="A14" s="5"/>
      <c r="B14" s="14" t="s">
        <v>27</v>
      </c>
      <c r="C14" s="17"/>
      <c r="D14" s="52">
        <v>71</v>
      </c>
      <c r="E14" s="52">
        <v>63</v>
      </c>
      <c r="F14" s="52">
        <v>59</v>
      </c>
      <c r="G14" s="61">
        <f t="shared" si="0"/>
        <v>122</v>
      </c>
    </row>
    <row r="15" spans="1:17" ht="18" customHeight="1">
      <c r="A15" s="6"/>
      <c r="B15" s="15" t="s">
        <v>11</v>
      </c>
      <c r="C15" s="18"/>
      <c r="D15" s="52">
        <v>491</v>
      </c>
      <c r="E15" s="52">
        <v>421</v>
      </c>
      <c r="F15" s="52">
        <v>371</v>
      </c>
      <c r="G15" s="61">
        <f t="shared" si="0"/>
        <v>792</v>
      </c>
    </row>
    <row r="16" spans="1:17" ht="18" customHeight="1">
      <c r="A16" s="5"/>
      <c r="B16" s="14" t="s">
        <v>30</v>
      </c>
      <c r="C16" s="17"/>
      <c r="D16" s="52">
        <v>879</v>
      </c>
      <c r="E16" s="52">
        <v>891</v>
      </c>
      <c r="F16" s="52">
        <v>848</v>
      </c>
      <c r="G16" s="61">
        <f t="shared" si="0"/>
        <v>1739</v>
      </c>
    </row>
    <row r="17" spans="1:17" ht="18" customHeight="1">
      <c r="A17" s="6"/>
      <c r="B17" s="15" t="s">
        <v>31</v>
      </c>
      <c r="C17" s="18"/>
      <c r="D17" s="52">
        <v>119</v>
      </c>
      <c r="E17" s="52">
        <v>126</v>
      </c>
      <c r="F17" s="52">
        <v>135</v>
      </c>
      <c r="G17" s="61">
        <f t="shared" si="0"/>
        <v>261</v>
      </c>
    </row>
    <row r="18" spans="1:17" ht="18" customHeight="1">
      <c r="A18" s="5"/>
      <c r="B18" s="14" t="s">
        <v>32</v>
      </c>
      <c r="C18" s="17"/>
      <c r="D18" s="52">
        <v>396</v>
      </c>
      <c r="E18" s="52">
        <v>342</v>
      </c>
      <c r="F18" s="52">
        <v>330</v>
      </c>
      <c r="G18" s="61">
        <f t="shared" si="0"/>
        <v>672</v>
      </c>
    </row>
    <row r="19" spans="1:17" ht="18" customHeight="1">
      <c r="A19" s="6"/>
      <c r="B19" s="15" t="s">
        <v>29</v>
      </c>
      <c r="C19" s="18"/>
      <c r="D19" s="52">
        <v>176</v>
      </c>
      <c r="E19" s="52">
        <v>160</v>
      </c>
      <c r="F19" s="52">
        <v>166</v>
      </c>
      <c r="G19" s="61">
        <f t="shared" si="0"/>
        <v>326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7</v>
      </c>
      <c r="G22" s="61">
        <f t="shared" si="0"/>
        <v>12</v>
      </c>
    </row>
    <row r="23" spans="1:17" ht="18" customHeight="1">
      <c r="A23" s="6"/>
      <c r="B23" s="15" t="s">
        <v>21</v>
      </c>
      <c r="C23" s="18"/>
      <c r="D23" s="52">
        <v>490</v>
      </c>
      <c r="E23" s="52">
        <v>457</v>
      </c>
      <c r="F23" s="52">
        <v>456</v>
      </c>
      <c r="G23" s="61">
        <f t="shared" si="0"/>
        <v>913</v>
      </c>
    </row>
    <row r="24" spans="1:17" ht="18" customHeight="1">
      <c r="A24" s="5"/>
      <c r="B24" s="14" t="s">
        <v>35</v>
      </c>
      <c r="C24" s="17"/>
      <c r="D24" s="52">
        <v>435</v>
      </c>
      <c r="E24" s="52">
        <v>436</v>
      </c>
      <c r="F24" s="52">
        <v>447</v>
      </c>
      <c r="G24" s="61">
        <f t="shared" si="0"/>
        <v>883</v>
      </c>
    </row>
    <row r="25" spans="1:17" ht="18" customHeight="1">
      <c r="A25" s="6"/>
      <c r="B25" s="15" t="s">
        <v>37</v>
      </c>
      <c r="C25" s="18"/>
      <c r="D25" s="52">
        <v>674</v>
      </c>
      <c r="E25" s="52">
        <v>639</v>
      </c>
      <c r="F25" s="52">
        <v>645</v>
      </c>
      <c r="G25" s="61">
        <f t="shared" si="0"/>
        <v>1284</v>
      </c>
    </row>
    <row r="26" spans="1:17" ht="18" customHeight="1">
      <c r="A26" s="5"/>
      <c r="B26" s="14" t="s">
        <v>38</v>
      </c>
      <c r="C26" s="17"/>
      <c r="D26" s="52">
        <v>333</v>
      </c>
      <c r="E26" s="52">
        <v>350</v>
      </c>
      <c r="F26" s="52">
        <v>366</v>
      </c>
      <c r="G26" s="61">
        <f t="shared" si="0"/>
        <v>716</v>
      </c>
    </row>
    <row r="27" spans="1:17" ht="18" customHeight="1">
      <c r="A27" s="6"/>
      <c r="B27" s="15" t="s">
        <v>39</v>
      </c>
      <c r="C27" s="18"/>
      <c r="D27" s="52">
        <v>384</v>
      </c>
      <c r="E27" s="52">
        <v>404</v>
      </c>
      <c r="F27" s="52">
        <v>405</v>
      </c>
      <c r="G27" s="61">
        <f t="shared" si="0"/>
        <v>809</v>
      </c>
    </row>
    <row r="28" spans="1:17" ht="18" customHeight="1">
      <c r="A28" s="5"/>
      <c r="B28" s="14" t="s">
        <v>23</v>
      </c>
      <c r="C28" s="17"/>
      <c r="D28" s="52">
        <v>468</v>
      </c>
      <c r="E28" s="52">
        <v>414</v>
      </c>
      <c r="F28" s="52">
        <v>479</v>
      </c>
      <c r="G28" s="61">
        <f t="shared" si="0"/>
        <v>893</v>
      </c>
    </row>
    <row r="29" spans="1:17" ht="18" customHeight="1">
      <c r="A29" s="6"/>
      <c r="B29" s="16" t="s">
        <v>40</v>
      </c>
      <c r="C29" s="16"/>
      <c r="D29" s="53">
        <f>SUM(D23:D28)</f>
        <v>2784</v>
      </c>
      <c r="E29" s="53">
        <f>SUM(E23:E28)</f>
        <v>2700</v>
      </c>
      <c r="F29" s="53">
        <f>SUM(F23:F28)</f>
        <v>2798</v>
      </c>
      <c r="G29" s="61">
        <f t="shared" si="0"/>
        <v>5498</v>
      </c>
    </row>
    <row r="30" spans="1:17" ht="18" customHeight="1">
      <c r="A30" s="5"/>
      <c r="B30" s="17" t="s">
        <v>28</v>
      </c>
      <c r="C30" s="17"/>
      <c r="D30" s="52">
        <v>435</v>
      </c>
      <c r="E30" s="52">
        <v>401</v>
      </c>
      <c r="F30" s="52">
        <v>425</v>
      </c>
      <c r="G30" s="61">
        <f t="shared" si="0"/>
        <v>826</v>
      </c>
      <c r="H30" s="65"/>
    </row>
    <row r="31" spans="1:17" ht="18" customHeight="1">
      <c r="A31" s="6"/>
      <c r="B31" s="18" t="s">
        <v>20</v>
      </c>
      <c r="C31" s="18"/>
      <c r="D31" s="52">
        <v>502</v>
      </c>
      <c r="E31" s="52">
        <v>478</v>
      </c>
      <c r="F31" s="52">
        <v>535</v>
      </c>
      <c r="G31" s="61">
        <f t="shared" si="0"/>
        <v>1013</v>
      </c>
    </row>
    <row r="32" spans="1:17" ht="18" customHeight="1">
      <c r="A32" s="5"/>
      <c r="B32" s="17" t="s">
        <v>6</v>
      </c>
      <c r="C32" s="17"/>
      <c r="D32" s="52">
        <v>418</v>
      </c>
      <c r="E32" s="52">
        <v>357</v>
      </c>
      <c r="F32" s="52">
        <v>487</v>
      </c>
      <c r="G32" s="61">
        <f t="shared" si="0"/>
        <v>844</v>
      </c>
    </row>
    <row r="33" spans="1:17" ht="18" customHeight="1">
      <c r="A33" s="7"/>
      <c r="B33" s="18" t="s">
        <v>41</v>
      </c>
      <c r="C33" s="28"/>
      <c r="D33" s="52">
        <v>201</v>
      </c>
      <c r="E33" s="52">
        <v>196</v>
      </c>
      <c r="F33" s="52">
        <v>201</v>
      </c>
      <c r="G33" s="61">
        <f t="shared" si="0"/>
        <v>397</v>
      </c>
    </row>
    <row r="34" spans="1:17" ht="18" customHeight="1">
      <c r="A34" s="5"/>
      <c r="B34" s="19" t="s">
        <v>36</v>
      </c>
      <c r="C34" s="19"/>
      <c r="D34" s="53">
        <f>SUM(D30:D33)</f>
        <v>1556</v>
      </c>
      <c r="E34" s="53">
        <f>SUM(E30:E33)</f>
        <v>1432</v>
      </c>
      <c r="F34" s="53">
        <f>SUM(F30:F33)</f>
        <v>1648</v>
      </c>
      <c r="G34" s="61">
        <f t="shared" si="0"/>
        <v>3080</v>
      </c>
    </row>
    <row r="35" spans="1:17" ht="18" customHeight="1">
      <c r="A35" s="6"/>
      <c r="B35" s="18" t="s">
        <v>15</v>
      </c>
      <c r="C35" s="29"/>
      <c r="D35" s="52">
        <v>198</v>
      </c>
      <c r="E35" s="52">
        <v>299</v>
      </c>
      <c r="F35" s="52">
        <v>292</v>
      </c>
      <c r="G35" s="61">
        <f t="shared" si="0"/>
        <v>591</v>
      </c>
    </row>
    <row r="36" spans="1:17" ht="18" customHeight="1">
      <c r="A36" s="6"/>
      <c r="B36" s="18" t="s">
        <v>9</v>
      </c>
      <c r="C36" s="18"/>
      <c r="D36" s="52">
        <v>301</v>
      </c>
      <c r="E36" s="52">
        <v>433</v>
      </c>
      <c r="F36" s="52">
        <v>411</v>
      </c>
      <c r="G36" s="61">
        <f t="shared" si="0"/>
        <v>844</v>
      </c>
    </row>
    <row r="37" spans="1:17" ht="18" customHeight="1">
      <c r="A37" s="6"/>
      <c r="B37" s="18" t="s">
        <v>42</v>
      </c>
      <c r="C37" s="29"/>
      <c r="D37" s="51">
        <v>288</v>
      </c>
      <c r="E37" s="52">
        <v>397</v>
      </c>
      <c r="F37" s="52">
        <v>411</v>
      </c>
      <c r="G37" s="61">
        <f t="shared" si="0"/>
        <v>808</v>
      </c>
    </row>
    <row r="38" spans="1:17" ht="18" customHeight="1">
      <c r="A38" s="6"/>
      <c r="B38" s="16" t="s">
        <v>45</v>
      </c>
      <c r="C38" s="29"/>
      <c r="D38" s="66">
        <f>SUM(D35:D37)</f>
        <v>787</v>
      </c>
      <c r="E38" s="66">
        <f>SUM(E35:E37)</f>
        <v>1129</v>
      </c>
      <c r="F38" s="66">
        <f>SUM(F35:F37)</f>
        <v>1114</v>
      </c>
      <c r="G38" s="61">
        <f t="shared" si="0"/>
        <v>2243</v>
      </c>
    </row>
    <row r="39" spans="1:17" ht="18" customHeight="1">
      <c r="A39" s="8"/>
      <c r="B39" s="20" t="s">
        <v>46</v>
      </c>
      <c r="C39" s="20"/>
      <c r="D39" s="67">
        <v>144</v>
      </c>
      <c r="E39" s="67">
        <v>142</v>
      </c>
      <c r="F39" s="67">
        <v>150</v>
      </c>
      <c r="G39" s="69">
        <f t="shared" si="0"/>
        <v>292</v>
      </c>
    </row>
    <row r="40" spans="1:17" ht="18" customHeight="1">
      <c r="A40" s="9"/>
      <c r="B40" s="21" t="s">
        <v>47</v>
      </c>
      <c r="C40" s="31"/>
      <c r="D40" s="68">
        <f>SUM(D7:D39)-D29-D34-D38</f>
        <v>9899</v>
      </c>
      <c r="E40" s="68">
        <f>SUM(E7:E39)-E29-E34-E38</f>
        <v>9956</v>
      </c>
      <c r="F40" s="68">
        <f>SUM(F7:F39)-F29-F34-F38</f>
        <v>10158</v>
      </c>
      <c r="G40" s="70">
        <f>SUM(G7:G39)-G29-G34-G38</f>
        <v>20114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48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89</v>
      </c>
      <c r="E7" s="51">
        <v>96</v>
      </c>
      <c r="F7" s="51">
        <v>73</v>
      </c>
      <c r="G7" s="61">
        <f t="shared" ref="G7:G39" si="0">SUM(E7:F7)</f>
        <v>169</v>
      </c>
    </row>
    <row r="8" spans="1:17" ht="18" customHeight="1">
      <c r="A8" s="5"/>
      <c r="B8" s="14" t="s">
        <v>17</v>
      </c>
      <c r="C8" s="17"/>
      <c r="D8" s="52">
        <v>897</v>
      </c>
      <c r="E8" s="52">
        <v>916</v>
      </c>
      <c r="F8" s="52">
        <v>908</v>
      </c>
      <c r="G8" s="61">
        <f t="shared" si="0"/>
        <v>1824</v>
      </c>
    </row>
    <row r="9" spans="1:17" ht="18" customHeight="1">
      <c r="A9" s="6"/>
      <c r="B9" s="15" t="s">
        <v>2</v>
      </c>
      <c r="C9" s="18"/>
      <c r="D9" s="52">
        <v>335</v>
      </c>
      <c r="E9" s="52">
        <v>344</v>
      </c>
      <c r="F9" s="52">
        <v>344</v>
      </c>
      <c r="G9" s="61">
        <f t="shared" si="0"/>
        <v>688</v>
      </c>
    </row>
    <row r="10" spans="1:17" ht="18" customHeight="1">
      <c r="A10" s="5"/>
      <c r="B10" s="14" t="s">
        <v>18</v>
      </c>
      <c r="C10" s="17"/>
      <c r="D10" s="52">
        <v>530</v>
      </c>
      <c r="E10" s="52">
        <v>547</v>
      </c>
      <c r="F10" s="52">
        <v>588</v>
      </c>
      <c r="G10" s="61">
        <f t="shared" si="0"/>
        <v>1135</v>
      </c>
    </row>
    <row r="11" spans="1:17" ht="18" customHeight="1">
      <c r="A11" s="6"/>
      <c r="B11" s="15" t="s">
        <v>22</v>
      </c>
      <c r="C11" s="18"/>
      <c r="D11" s="52">
        <v>333</v>
      </c>
      <c r="E11" s="52">
        <v>343</v>
      </c>
      <c r="F11" s="52">
        <v>283</v>
      </c>
      <c r="G11" s="61">
        <f t="shared" si="0"/>
        <v>626</v>
      </c>
    </row>
    <row r="12" spans="1:17" ht="18" customHeight="1">
      <c r="A12" s="5"/>
      <c r="B12" s="14" t="s">
        <v>24</v>
      </c>
      <c r="C12" s="17"/>
      <c r="D12" s="52">
        <v>159</v>
      </c>
      <c r="E12" s="52">
        <v>174</v>
      </c>
      <c r="F12" s="52">
        <v>156</v>
      </c>
      <c r="G12" s="61">
        <f t="shared" si="0"/>
        <v>330</v>
      </c>
    </row>
    <row r="13" spans="1:17" ht="18" customHeight="1">
      <c r="A13" s="6"/>
      <c r="B13" s="15" t="s">
        <v>25</v>
      </c>
      <c r="C13" s="18"/>
      <c r="D13" s="52">
        <v>112</v>
      </c>
      <c r="E13" s="52">
        <v>123</v>
      </c>
      <c r="F13" s="52">
        <v>137</v>
      </c>
      <c r="G13" s="61">
        <f t="shared" si="0"/>
        <v>260</v>
      </c>
    </row>
    <row r="14" spans="1:17" ht="18" customHeight="1">
      <c r="A14" s="5"/>
      <c r="B14" s="14" t="s">
        <v>27</v>
      </c>
      <c r="C14" s="17"/>
      <c r="D14" s="52">
        <v>67</v>
      </c>
      <c r="E14" s="52">
        <v>60</v>
      </c>
      <c r="F14" s="52">
        <v>59</v>
      </c>
      <c r="G14" s="61">
        <f t="shared" si="0"/>
        <v>119</v>
      </c>
    </row>
    <row r="15" spans="1:17" ht="18" customHeight="1">
      <c r="A15" s="6"/>
      <c r="B15" s="15" t="s">
        <v>11</v>
      </c>
      <c r="C15" s="18"/>
      <c r="D15" s="52">
        <v>502</v>
      </c>
      <c r="E15" s="52">
        <v>421</v>
      </c>
      <c r="F15" s="52">
        <v>379</v>
      </c>
      <c r="G15" s="61">
        <f t="shared" si="0"/>
        <v>800</v>
      </c>
    </row>
    <row r="16" spans="1:17" ht="18" customHeight="1">
      <c r="A16" s="5"/>
      <c r="B16" s="14" t="s">
        <v>30</v>
      </c>
      <c r="C16" s="17"/>
      <c r="D16" s="52">
        <v>884</v>
      </c>
      <c r="E16" s="52">
        <v>908</v>
      </c>
      <c r="F16" s="52">
        <v>846</v>
      </c>
      <c r="G16" s="61">
        <f t="shared" si="0"/>
        <v>1754</v>
      </c>
    </row>
    <row r="17" spans="1:17" ht="18" customHeight="1">
      <c r="A17" s="6"/>
      <c r="B17" s="15" t="s">
        <v>31</v>
      </c>
      <c r="C17" s="18"/>
      <c r="D17" s="52">
        <v>118</v>
      </c>
      <c r="E17" s="52">
        <v>127</v>
      </c>
      <c r="F17" s="52">
        <v>137</v>
      </c>
      <c r="G17" s="61">
        <f t="shared" si="0"/>
        <v>264</v>
      </c>
    </row>
    <row r="18" spans="1:17" ht="18" customHeight="1">
      <c r="A18" s="5"/>
      <c r="B18" s="14" t="s">
        <v>32</v>
      </c>
      <c r="C18" s="17"/>
      <c r="D18" s="52">
        <v>379</v>
      </c>
      <c r="E18" s="52">
        <v>335</v>
      </c>
      <c r="F18" s="52">
        <v>315</v>
      </c>
      <c r="G18" s="61">
        <f t="shared" si="0"/>
        <v>650</v>
      </c>
    </row>
    <row r="19" spans="1:17" ht="18" customHeight="1">
      <c r="A19" s="6"/>
      <c r="B19" s="15" t="s">
        <v>29</v>
      </c>
      <c r="C19" s="18"/>
      <c r="D19" s="52">
        <v>180</v>
      </c>
      <c r="E19" s="52">
        <v>163</v>
      </c>
      <c r="F19" s="52">
        <v>164</v>
      </c>
      <c r="G19" s="61">
        <f t="shared" si="0"/>
        <v>327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6</v>
      </c>
      <c r="G22" s="61">
        <f t="shared" si="0"/>
        <v>11</v>
      </c>
    </row>
    <row r="23" spans="1:17" ht="18" customHeight="1">
      <c r="A23" s="6"/>
      <c r="B23" s="15" t="s">
        <v>21</v>
      </c>
      <c r="C23" s="18"/>
      <c r="D23" s="52">
        <v>499</v>
      </c>
      <c r="E23" s="52">
        <v>472</v>
      </c>
      <c r="F23" s="52">
        <v>449</v>
      </c>
      <c r="G23" s="61">
        <f t="shared" si="0"/>
        <v>921</v>
      </c>
    </row>
    <row r="24" spans="1:17" ht="18" customHeight="1">
      <c r="A24" s="5"/>
      <c r="B24" s="14" t="s">
        <v>35</v>
      </c>
      <c r="C24" s="17"/>
      <c r="D24" s="52">
        <v>443</v>
      </c>
      <c r="E24" s="52">
        <v>440</v>
      </c>
      <c r="F24" s="52">
        <v>450</v>
      </c>
      <c r="G24" s="61">
        <f t="shared" si="0"/>
        <v>890</v>
      </c>
    </row>
    <row r="25" spans="1:17" ht="18" customHeight="1">
      <c r="A25" s="6"/>
      <c r="B25" s="15" t="s">
        <v>37</v>
      </c>
      <c r="C25" s="18"/>
      <c r="D25" s="52">
        <v>664</v>
      </c>
      <c r="E25" s="52">
        <v>632</v>
      </c>
      <c r="F25" s="52">
        <v>644</v>
      </c>
      <c r="G25" s="61">
        <f t="shared" si="0"/>
        <v>1276</v>
      </c>
    </row>
    <row r="26" spans="1:17" ht="18" customHeight="1">
      <c r="A26" s="5"/>
      <c r="B26" s="14" t="s">
        <v>38</v>
      </c>
      <c r="C26" s="17"/>
      <c r="D26" s="52">
        <v>334</v>
      </c>
      <c r="E26" s="52">
        <v>351</v>
      </c>
      <c r="F26" s="52">
        <v>370</v>
      </c>
      <c r="G26" s="61">
        <f t="shared" si="0"/>
        <v>721</v>
      </c>
    </row>
    <row r="27" spans="1:17" ht="18" customHeight="1">
      <c r="A27" s="6"/>
      <c r="B27" s="15" t="s">
        <v>39</v>
      </c>
      <c r="C27" s="18"/>
      <c r="D27" s="52">
        <v>383</v>
      </c>
      <c r="E27" s="52">
        <v>410</v>
      </c>
      <c r="F27" s="52">
        <v>403</v>
      </c>
      <c r="G27" s="61">
        <f t="shared" si="0"/>
        <v>813</v>
      </c>
    </row>
    <row r="28" spans="1:17" ht="18" customHeight="1">
      <c r="A28" s="5"/>
      <c r="B28" s="14" t="s">
        <v>23</v>
      </c>
      <c r="C28" s="17"/>
      <c r="D28" s="52">
        <v>467</v>
      </c>
      <c r="E28" s="52">
        <v>437</v>
      </c>
      <c r="F28" s="52">
        <v>474</v>
      </c>
      <c r="G28" s="61">
        <f t="shared" si="0"/>
        <v>911</v>
      </c>
    </row>
    <row r="29" spans="1:17" ht="18" customHeight="1">
      <c r="A29" s="6"/>
      <c r="B29" s="16" t="s">
        <v>40</v>
      </c>
      <c r="C29" s="16"/>
      <c r="D29" s="53">
        <f>SUM(D23:D28)</f>
        <v>2790</v>
      </c>
      <c r="E29" s="53">
        <f>SUM(E23:E28)</f>
        <v>2742</v>
      </c>
      <c r="F29" s="53">
        <f>SUM(F23:F28)</f>
        <v>2790</v>
      </c>
      <c r="G29" s="61">
        <f t="shared" si="0"/>
        <v>5532</v>
      </c>
    </row>
    <row r="30" spans="1:17" ht="18" customHeight="1">
      <c r="A30" s="5"/>
      <c r="B30" s="17" t="s">
        <v>28</v>
      </c>
      <c r="C30" s="17"/>
      <c r="D30" s="52">
        <v>429</v>
      </c>
      <c r="E30" s="52">
        <v>399</v>
      </c>
      <c r="F30" s="52">
        <v>422</v>
      </c>
      <c r="G30" s="61">
        <f t="shared" si="0"/>
        <v>821</v>
      </c>
      <c r="H30" s="65"/>
    </row>
    <row r="31" spans="1:17" ht="18" customHeight="1">
      <c r="A31" s="6"/>
      <c r="B31" s="18" t="s">
        <v>20</v>
      </c>
      <c r="C31" s="18"/>
      <c r="D31" s="52">
        <v>499</v>
      </c>
      <c r="E31" s="52">
        <v>479</v>
      </c>
      <c r="F31" s="52">
        <v>548</v>
      </c>
      <c r="G31" s="61">
        <f t="shared" si="0"/>
        <v>1027</v>
      </c>
    </row>
    <row r="32" spans="1:17" ht="18" customHeight="1">
      <c r="A32" s="5"/>
      <c r="B32" s="17" t="s">
        <v>6</v>
      </c>
      <c r="C32" s="17"/>
      <c r="D32" s="52">
        <v>420</v>
      </c>
      <c r="E32" s="52">
        <v>359</v>
      </c>
      <c r="F32" s="52">
        <v>489</v>
      </c>
      <c r="G32" s="61">
        <f t="shared" si="0"/>
        <v>848</v>
      </c>
    </row>
    <row r="33" spans="1:17" ht="18" customHeight="1">
      <c r="A33" s="7"/>
      <c r="B33" s="18" t="s">
        <v>41</v>
      </c>
      <c r="C33" s="28"/>
      <c r="D33" s="52">
        <v>211</v>
      </c>
      <c r="E33" s="52">
        <v>207</v>
      </c>
      <c r="F33" s="52">
        <v>207</v>
      </c>
      <c r="G33" s="61">
        <f t="shared" si="0"/>
        <v>414</v>
      </c>
    </row>
    <row r="34" spans="1:17" ht="18" customHeight="1">
      <c r="A34" s="5"/>
      <c r="B34" s="19" t="s">
        <v>36</v>
      </c>
      <c r="C34" s="19"/>
      <c r="D34" s="53">
        <f>SUM(D30:D33)</f>
        <v>1559</v>
      </c>
      <c r="E34" s="53">
        <f>SUM(E30:E33)</f>
        <v>1444</v>
      </c>
      <c r="F34" s="53">
        <f>SUM(F30:F33)</f>
        <v>1666</v>
      </c>
      <c r="G34" s="61">
        <f t="shared" si="0"/>
        <v>3110</v>
      </c>
    </row>
    <row r="35" spans="1:17" ht="18" customHeight="1">
      <c r="A35" s="6"/>
      <c r="B35" s="18" t="s">
        <v>15</v>
      </c>
      <c r="C35" s="29"/>
      <c r="D35" s="52">
        <v>197</v>
      </c>
      <c r="E35" s="52">
        <v>299</v>
      </c>
      <c r="F35" s="52">
        <v>294</v>
      </c>
      <c r="G35" s="61">
        <f t="shared" si="0"/>
        <v>593</v>
      </c>
    </row>
    <row r="36" spans="1:17" ht="18" customHeight="1">
      <c r="A36" s="6"/>
      <c r="B36" s="18" t="s">
        <v>9</v>
      </c>
      <c r="C36" s="18"/>
      <c r="D36" s="52">
        <v>293</v>
      </c>
      <c r="E36" s="52">
        <v>433</v>
      </c>
      <c r="F36" s="52">
        <v>418</v>
      </c>
      <c r="G36" s="61">
        <f t="shared" si="0"/>
        <v>851</v>
      </c>
    </row>
    <row r="37" spans="1:17" ht="18" customHeight="1">
      <c r="A37" s="6"/>
      <c r="B37" s="18" t="s">
        <v>42</v>
      </c>
      <c r="C37" s="29"/>
      <c r="D37" s="51">
        <v>288</v>
      </c>
      <c r="E37" s="52">
        <v>400</v>
      </c>
      <c r="F37" s="52">
        <v>413</v>
      </c>
      <c r="G37" s="61">
        <f t="shared" si="0"/>
        <v>813</v>
      </c>
    </row>
    <row r="38" spans="1:17" ht="18" customHeight="1">
      <c r="A38" s="6"/>
      <c r="B38" s="16" t="s">
        <v>45</v>
      </c>
      <c r="C38" s="29"/>
      <c r="D38" s="66">
        <f>SUM(D35:D37)</f>
        <v>778</v>
      </c>
      <c r="E38" s="66">
        <f>SUM(E35:E37)</f>
        <v>1132</v>
      </c>
      <c r="F38" s="66">
        <f>SUM(F35:F37)</f>
        <v>1125</v>
      </c>
      <c r="G38" s="61">
        <f t="shared" si="0"/>
        <v>2257</v>
      </c>
    </row>
    <row r="39" spans="1:17" ht="18" customHeight="1">
      <c r="A39" s="8"/>
      <c r="B39" s="20" t="s">
        <v>46</v>
      </c>
      <c r="C39" s="20"/>
      <c r="D39" s="67">
        <v>147</v>
      </c>
      <c r="E39" s="67">
        <v>144</v>
      </c>
      <c r="F39" s="67">
        <v>155</v>
      </c>
      <c r="G39" s="69">
        <f t="shared" si="0"/>
        <v>299</v>
      </c>
    </row>
    <row r="40" spans="1:17" ht="18" customHeight="1">
      <c r="A40" s="9"/>
      <c r="B40" s="21" t="s">
        <v>47</v>
      </c>
      <c r="C40" s="31"/>
      <c r="D40" s="68">
        <f>SUM(D7:D39)-D29-D34-D38</f>
        <v>9889</v>
      </c>
      <c r="E40" s="68">
        <f>SUM(E7:E39)-E29-E34-E38</f>
        <v>10058</v>
      </c>
      <c r="F40" s="68">
        <f>SUM(F7:F39)-F29-F34-F38</f>
        <v>10161</v>
      </c>
      <c r="G40" s="70">
        <f>SUM(G7:G39)-G29-G34-G38</f>
        <v>20219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19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90</v>
      </c>
      <c r="E7" s="51">
        <v>97</v>
      </c>
      <c r="F7" s="51">
        <v>72</v>
      </c>
      <c r="G7" s="61">
        <f t="shared" ref="G7:G39" si="0">SUM(E7:F7)</f>
        <v>169</v>
      </c>
    </row>
    <row r="8" spans="1:17" ht="18" customHeight="1">
      <c r="A8" s="5"/>
      <c r="B8" s="14" t="s">
        <v>17</v>
      </c>
      <c r="C8" s="17"/>
      <c r="D8" s="52">
        <v>911</v>
      </c>
      <c r="E8" s="52">
        <v>906</v>
      </c>
      <c r="F8" s="52">
        <v>930</v>
      </c>
      <c r="G8" s="61">
        <f t="shared" si="0"/>
        <v>1836</v>
      </c>
    </row>
    <row r="9" spans="1:17" ht="18" customHeight="1">
      <c r="A9" s="6"/>
      <c r="B9" s="15" t="s">
        <v>2</v>
      </c>
      <c r="C9" s="18"/>
      <c r="D9" s="52">
        <v>333</v>
      </c>
      <c r="E9" s="52">
        <v>342</v>
      </c>
      <c r="F9" s="52">
        <v>346</v>
      </c>
      <c r="G9" s="61">
        <f t="shared" si="0"/>
        <v>688</v>
      </c>
    </row>
    <row r="10" spans="1:17" ht="18" customHeight="1">
      <c r="A10" s="5"/>
      <c r="B10" s="14" t="s">
        <v>18</v>
      </c>
      <c r="C10" s="17"/>
      <c r="D10" s="52">
        <v>529</v>
      </c>
      <c r="E10" s="52">
        <v>545</v>
      </c>
      <c r="F10" s="52">
        <v>584</v>
      </c>
      <c r="G10" s="61">
        <f t="shared" si="0"/>
        <v>1129</v>
      </c>
    </row>
    <row r="11" spans="1:17" ht="18" customHeight="1">
      <c r="A11" s="6"/>
      <c r="B11" s="15" t="s">
        <v>22</v>
      </c>
      <c r="C11" s="18"/>
      <c r="D11" s="52">
        <v>335</v>
      </c>
      <c r="E11" s="52">
        <v>346</v>
      </c>
      <c r="F11" s="52">
        <v>286</v>
      </c>
      <c r="G11" s="61">
        <f t="shared" si="0"/>
        <v>632</v>
      </c>
    </row>
    <row r="12" spans="1:17" ht="18" customHeight="1">
      <c r="A12" s="5"/>
      <c r="B12" s="14" t="s">
        <v>24</v>
      </c>
      <c r="C12" s="17"/>
      <c r="D12" s="52">
        <v>160</v>
      </c>
      <c r="E12" s="52">
        <v>175</v>
      </c>
      <c r="F12" s="52">
        <v>156</v>
      </c>
      <c r="G12" s="61">
        <f t="shared" si="0"/>
        <v>331</v>
      </c>
    </row>
    <row r="13" spans="1:17" ht="18" customHeight="1">
      <c r="A13" s="6"/>
      <c r="B13" s="15" t="s">
        <v>25</v>
      </c>
      <c r="C13" s="18"/>
      <c r="D13" s="52">
        <v>112</v>
      </c>
      <c r="E13" s="52">
        <v>123</v>
      </c>
      <c r="F13" s="52">
        <v>136</v>
      </c>
      <c r="G13" s="61">
        <f t="shared" si="0"/>
        <v>259</v>
      </c>
    </row>
    <row r="14" spans="1:17" ht="18" customHeight="1">
      <c r="A14" s="5"/>
      <c r="B14" s="14" t="s">
        <v>27</v>
      </c>
      <c r="C14" s="17"/>
      <c r="D14" s="52">
        <v>68</v>
      </c>
      <c r="E14" s="52">
        <v>60</v>
      </c>
      <c r="F14" s="52">
        <v>59</v>
      </c>
      <c r="G14" s="61">
        <f t="shared" si="0"/>
        <v>119</v>
      </c>
    </row>
    <row r="15" spans="1:17" ht="18" customHeight="1">
      <c r="A15" s="6"/>
      <c r="B15" s="15" t="s">
        <v>11</v>
      </c>
      <c r="C15" s="18"/>
      <c r="D15" s="52">
        <v>508</v>
      </c>
      <c r="E15" s="52">
        <v>421</v>
      </c>
      <c r="F15" s="52">
        <v>389</v>
      </c>
      <c r="G15" s="61">
        <f t="shared" si="0"/>
        <v>810</v>
      </c>
    </row>
    <row r="16" spans="1:17" ht="18" customHeight="1">
      <c r="A16" s="5"/>
      <c r="B16" s="14" t="s">
        <v>30</v>
      </c>
      <c r="C16" s="17"/>
      <c r="D16" s="52">
        <v>886</v>
      </c>
      <c r="E16" s="52">
        <v>904</v>
      </c>
      <c r="F16" s="52">
        <v>853</v>
      </c>
      <c r="G16" s="61">
        <f t="shared" si="0"/>
        <v>1757</v>
      </c>
    </row>
    <row r="17" spans="1:17" ht="18" customHeight="1">
      <c r="A17" s="6"/>
      <c r="B17" s="15" t="s">
        <v>31</v>
      </c>
      <c r="C17" s="18"/>
      <c r="D17" s="52">
        <v>118</v>
      </c>
      <c r="E17" s="52">
        <v>127</v>
      </c>
      <c r="F17" s="52">
        <v>137</v>
      </c>
      <c r="G17" s="61">
        <f t="shared" si="0"/>
        <v>264</v>
      </c>
    </row>
    <row r="18" spans="1:17" ht="18" customHeight="1">
      <c r="A18" s="5"/>
      <c r="B18" s="14" t="s">
        <v>32</v>
      </c>
      <c r="C18" s="17"/>
      <c r="D18" s="52">
        <v>376</v>
      </c>
      <c r="E18" s="52">
        <v>329</v>
      </c>
      <c r="F18" s="52">
        <v>315</v>
      </c>
      <c r="G18" s="61">
        <f t="shared" si="0"/>
        <v>644</v>
      </c>
    </row>
    <row r="19" spans="1:17" ht="18" customHeight="1">
      <c r="A19" s="6"/>
      <c r="B19" s="15" t="s">
        <v>29</v>
      </c>
      <c r="C19" s="18"/>
      <c r="D19" s="52">
        <v>193</v>
      </c>
      <c r="E19" s="52">
        <v>178</v>
      </c>
      <c r="F19" s="52">
        <v>161</v>
      </c>
      <c r="G19" s="61">
        <f t="shared" si="0"/>
        <v>339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7</v>
      </c>
      <c r="G22" s="61">
        <f t="shared" si="0"/>
        <v>12</v>
      </c>
    </row>
    <row r="23" spans="1:17" ht="18" customHeight="1">
      <c r="A23" s="6"/>
      <c r="B23" s="15" t="s">
        <v>21</v>
      </c>
      <c r="C23" s="18"/>
      <c r="D23" s="52">
        <v>501</v>
      </c>
      <c r="E23" s="52">
        <v>475</v>
      </c>
      <c r="F23" s="52">
        <v>450</v>
      </c>
      <c r="G23" s="61">
        <f t="shared" si="0"/>
        <v>925</v>
      </c>
    </row>
    <row r="24" spans="1:17" ht="18" customHeight="1">
      <c r="A24" s="5"/>
      <c r="B24" s="14" t="s">
        <v>35</v>
      </c>
      <c r="C24" s="17"/>
      <c r="D24" s="52">
        <v>439</v>
      </c>
      <c r="E24" s="52">
        <v>439</v>
      </c>
      <c r="F24" s="52">
        <v>447</v>
      </c>
      <c r="G24" s="61">
        <f t="shared" si="0"/>
        <v>886</v>
      </c>
    </row>
    <row r="25" spans="1:17" ht="18" customHeight="1">
      <c r="A25" s="6"/>
      <c r="B25" s="15" t="s">
        <v>37</v>
      </c>
      <c r="C25" s="18"/>
      <c r="D25" s="52">
        <v>661</v>
      </c>
      <c r="E25" s="52">
        <v>635</v>
      </c>
      <c r="F25" s="52">
        <v>639</v>
      </c>
      <c r="G25" s="61">
        <f t="shared" si="0"/>
        <v>1274</v>
      </c>
    </row>
    <row r="26" spans="1:17" ht="18" customHeight="1">
      <c r="A26" s="5"/>
      <c r="B26" s="14" t="s">
        <v>38</v>
      </c>
      <c r="C26" s="17"/>
      <c r="D26" s="52">
        <v>334</v>
      </c>
      <c r="E26" s="52">
        <v>349</v>
      </c>
      <c r="F26" s="52">
        <v>370</v>
      </c>
      <c r="G26" s="61">
        <f t="shared" si="0"/>
        <v>719</v>
      </c>
    </row>
    <row r="27" spans="1:17" ht="18" customHeight="1">
      <c r="A27" s="6"/>
      <c r="B27" s="15" t="s">
        <v>39</v>
      </c>
      <c r="C27" s="18"/>
      <c r="D27" s="52">
        <v>381</v>
      </c>
      <c r="E27" s="52">
        <v>408</v>
      </c>
      <c r="F27" s="52">
        <v>401</v>
      </c>
      <c r="G27" s="61">
        <f t="shared" si="0"/>
        <v>809</v>
      </c>
    </row>
    <row r="28" spans="1:17" ht="18" customHeight="1">
      <c r="A28" s="5"/>
      <c r="B28" s="14" t="s">
        <v>23</v>
      </c>
      <c r="C28" s="17"/>
      <c r="D28" s="52">
        <v>462</v>
      </c>
      <c r="E28" s="52">
        <v>431</v>
      </c>
      <c r="F28" s="52">
        <v>466</v>
      </c>
      <c r="G28" s="61">
        <f t="shared" si="0"/>
        <v>897</v>
      </c>
    </row>
    <row r="29" spans="1:17" ht="18" customHeight="1">
      <c r="A29" s="6"/>
      <c r="B29" s="16" t="s">
        <v>40</v>
      </c>
      <c r="C29" s="16"/>
      <c r="D29" s="53">
        <f>SUM(D23:D28)</f>
        <v>2778</v>
      </c>
      <c r="E29" s="53">
        <f>SUM(E23:E28)</f>
        <v>2737</v>
      </c>
      <c r="F29" s="53">
        <f>SUM(F23:F28)</f>
        <v>2773</v>
      </c>
      <c r="G29" s="61">
        <f t="shared" si="0"/>
        <v>5510</v>
      </c>
    </row>
    <row r="30" spans="1:17" ht="18" customHeight="1">
      <c r="A30" s="5"/>
      <c r="B30" s="17" t="s">
        <v>28</v>
      </c>
      <c r="C30" s="17"/>
      <c r="D30" s="52">
        <v>430</v>
      </c>
      <c r="E30" s="52">
        <v>401</v>
      </c>
      <c r="F30" s="52">
        <v>422</v>
      </c>
      <c r="G30" s="61">
        <f t="shared" si="0"/>
        <v>823</v>
      </c>
      <c r="H30" s="65"/>
    </row>
    <row r="31" spans="1:17" ht="18" customHeight="1">
      <c r="A31" s="6"/>
      <c r="B31" s="18" t="s">
        <v>20</v>
      </c>
      <c r="C31" s="18"/>
      <c r="D31" s="52">
        <v>501</v>
      </c>
      <c r="E31" s="52">
        <v>476</v>
      </c>
      <c r="F31" s="52">
        <v>550</v>
      </c>
      <c r="G31" s="61">
        <f t="shared" si="0"/>
        <v>1026</v>
      </c>
    </row>
    <row r="32" spans="1:17" ht="18" customHeight="1">
      <c r="A32" s="5"/>
      <c r="B32" s="17" t="s">
        <v>6</v>
      </c>
      <c r="C32" s="17"/>
      <c r="D32" s="52">
        <v>422</v>
      </c>
      <c r="E32" s="52">
        <v>358</v>
      </c>
      <c r="F32" s="52">
        <v>490</v>
      </c>
      <c r="G32" s="61">
        <f t="shared" si="0"/>
        <v>848</v>
      </c>
    </row>
    <row r="33" spans="1:17" ht="18" customHeight="1">
      <c r="A33" s="7"/>
      <c r="B33" s="18" t="s">
        <v>41</v>
      </c>
      <c r="C33" s="28"/>
      <c r="D33" s="52">
        <v>210</v>
      </c>
      <c r="E33" s="52">
        <v>206</v>
      </c>
      <c r="F33" s="52">
        <v>205</v>
      </c>
      <c r="G33" s="61">
        <f t="shared" si="0"/>
        <v>411</v>
      </c>
    </row>
    <row r="34" spans="1:17" ht="18" customHeight="1">
      <c r="A34" s="5"/>
      <c r="B34" s="19" t="s">
        <v>36</v>
      </c>
      <c r="C34" s="19"/>
      <c r="D34" s="53">
        <f>SUM(D30:D33)</f>
        <v>1563</v>
      </c>
      <c r="E34" s="53">
        <f>SUM(E30:E33)</f>
        <v>1441</v>
      </c>
      <c r="F34" s="53">
        <f>SUM(F30:F33)</f>
        <v>1667</v>
      </c>
      <c r="G34" s="61">
        <f t="shared" si="0"/>
        <v>3108</v>
      </c>
    </row>
    <row r="35" spans="1:17" ht="18" customHeight="1">
      <c r="A35" s="6"/>
      <c r="B35" s="18" t="s">
        <v>15</v>
      </c>
      <c r="C35" s="29"/>
      <c r="D35" s="52">
        <v>198</v>
      </c>
      <c r="E35" s="52">
        <v>301</v>
      </c>
      <c r="F35" s="52">
        <v>295</v>
      </c>
      <c r="G35" s="61">
        <f t="shared" si="0"/>
        <v>596</v>
      </c>
    </row>
    <row r="36" spans="1:17" ht="18" customHeight="1">
      <c r="A36" s="6"/>
      <c r="B36" s="18" t="s">
        <v>9</v>
      </c>
      <c r="C36" s="18"/>
      <c r="D36" s="52">
        <v>296</v>
      </c>
      <c r="E36" s="52">
        <v>437</v>
      </c>
      <c r="F36" s="52">
        <v>421</v>
      </c>
      <c r="G36" s="61">
        <f t="shared" si="0"/>
        <v>858</v>
      </c>
    </row>
    <row r="37" spans="1:17" ht="18" customHeight="1">
      <c r="A37" s="6"/>
      <c r="B37" s="18" t="s">
        <v>42</v>
      </c>
      <c r="C37" s="29"/>
      <c r="D37" s="51">
        <v>289</v>
      </c>
      <c r="E37" s="52">
        <v>400</v>
      </c>
      <c r="F37" s="52">
        <v>414</v>
      </c>
      <c r="G37" s="61">
        <f t="shared" si="0"/>
        <v>814</v>
      </c>
    </row>
    <row r="38" spans="1:17" ht="18" customHeight="1">
      <c r="A38" s="6"/>
      <c r="B38" s="16" t="s">
        <v>45</v>
      </c>
      <c r="C38" s="29"/>
      <c r="D38" s="66">
        <f>SUM(D35:D37)</f>
        <v>783</v>
      </c>
      <c r="E38" s="66">
        <f>SUM(E35:E37)</f>
        <v>1138</v>
      </c>
      <c r="F38" s="66">
        <f>SUM(F35:F37)</f>
        <v>1130</v>
      </c>
      <c r="G38" s="61">
        <f t="shared" si="0"/>
        <v>2268</v>
      </c>
    </row>
    <row r="39" spans="1:17" ht="18" customHeight="1">
      <c r="A39" s="8"/>
      <c r="B39" s="20" t="s">
        <v>46</v>
      </c>
      <c r="C39" s="20"/>
      <c r="D39" s="67">
        <v>147</v>
      </c>
      <c r="E39" s="67">
        <v>143</v>
      </c>
      <c r="F39" s="67">
        <v>155</v>
      </c>
      <c r="G39" s="69">
        <f t="shared" si="0"/>
        <v>298</v>
      </c>
    </row>
    <row r="40" spans="1:17" ht="18" customHeight="1">
      <c r="A40" s="9"/>
      <c r="B40" s="21" t="s">
        <v>47</v>
      </c>
      <c r="C40" s="31"/>
      <c r="D40" s="68">
        <f>SUM(D7:D39)-D29-D34-D38</f>
        <v>9920</v>
      </c>
      <c r="E40" s="68">
        <f>SUM(E7:E39)-E29-E34-E38</f>
        <v>10051</v>
      </c>
      <c r="F40" s="68">
        <f>SUM(F7:F39)-F29-F34-F38</f>
        <v>10186</v>
      </c>
      <c r="G40" s="70">
        <f>SUM(G7:G39)-G29-G34-G38</f>
        <v>20237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49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91</v>
      </c>
      <c r="E7" s="51">
        <v>97</v>
      </c>
      <c r="F7" s="51">
        <v>73</v>
      </c>
      <c r="G7" s="61">
        <f t="shared" ref="G7:G33" si="0">SUM(E7:F7)</f>
        <v>170</v>
      </c>
    </row>
    <row r="8" spans="1:17" ht="18" customHeight="1">
      <c r="A8" s="5"/>
      <c r="B8" s="14" t="s">
        <v>17</v>
      </c>
      <c r="C8" s="17"/>
      <c r="D8" s="52">
        <v>906</v>
      </c>
      <c r="E8" s="52">
        <v>899</v>
      </c>
      <c r="F8" s="52">
        <v>920</v>
      </c>
      <c r="G8" s="61">
        <f t="shared" si="0"/>
        <v>1819</v>
      </c>
    </row>
    <row r="9" spans="1:17" ht="18" customHeight="1">
      <c r="A9" s="6"/>
      <c r="B9" s="15" t="s">
        <v>2</v>
      </c>
      <c r="C9" s="18"/>
      <c r="D9" s="52">
        <v>337</v>
      </c>
      <c r="E9" s="52">
        <v>342</v>
      </c>
      <c r="F9" s="52">
        <v>349</v>
      </c>
      <c r="G9" s="61">
        <f t="shared" si="0"/>
        <v>691</v>
      </c>
    </row>
    <row r="10" spans="1:17" ht="18" customHeight="1">
      <c r="A10" s="5"/>
      <c r="B10" s="14" t="s">
        <v>18</v>
      </c>
      <c r="C10" s="17"/>
      <c r="D10" s="52">
        <v>530</v>
      </c>
      <c r="E10" s="52">
        <v>544</v>
      </c>
      <c r="F10" s="52">
        <v>585</v>
      </c>
      <c r="G10" s="61">
        <f t="shared" si="0"/>
        <v>1129</v>
      </c>
    </row>
    <row r="11" spans="1:17" ht="18" customHeight="1">
      <c r="A11" s="6"/>
      <c r="B11" s="15" t="s">
        <v>22</v>
      </c>
      <c r="C11" s="18"/>
      <c r="D11" s="52">
        <v>335</v>
      </c>
      <c r="E11" s="52">
        <v>345</v>
      </c>
      <c r="F11" s="52">
        <v>287</v>
      </c>
      <c r="G11" s="61">
        <f t="shared" si="0"/>
        <v>632</v>
      </c>
    </row>
    <row r="12" spans="1:17" ht="18" customHeight="1">
      <c r="A12" s="5"/>
      <c r="B12" s="14" t="s">
        <v>24</v>
      </c>
      <c r="C12" s="17"/>
      <c r="D12" s="52">
        <v>161</v>
      </c>
      <c r="E12" s="52">
        <v>174</v>
      </c>
      <c r="F12" s="52">
        <v>153</v>
      </c>
      <c r="G12" s="61">
        <f t="shared" si="0"/>
        <v>327</v>
      </c>
    </row>
    <row r="13" spans="1:17" ht="18" customHeight="1">
      <c r="A13" s="6"/>
      <c r="B13" s="15" t="s">
        <v>25</v>
      </c>
      <c r="C13" s="18"/>
      <c r="D13" s="52">
        <v>113</v>
      </c>
      <c r="E13" s="52">
        <v>125</v>
      </c>
      <c r="F13" s="52">
        <v>137</v>
      </c>
      <c r="G13" s="61">
        <f t="shared" si="0"/>
        <v>262</v>
      </c>
    </row>
    <row r="14" spans="1:17" ht="18" customHeight="1">
      <c r="A14" s="5"/>
      <c r="B14" s="14" t="s">
        <v>27</v>
      </c>
      <c r="C14" s="17"/>
      <c r="D14" s="52">
        <v>70</v>
      </c>
      <c r="E14" s="52">
        <v>62</v>
      </c>
      <c r="F14" s="52">
        <v>60</v>
      </c>
      <c r="G14" s="61">
        <f t="shared" si="0"/>
        <v>122</v>
      </c>
    </row>
    <row r="15" spans="1:17" ht="18" customHeight="1">
      <c r="A15" s="6"/>
      <c r="B15" s="15" t="s">
        <v>11</v>
      </c>
      <c r="C15" s="18"/>
      <c r="D15" s="52">
        <v>510</v>
      </c>
      <c r="E15" s="52">
        <v>423</v>
      </c>
      <c r="F15" s="52">
        <v>391</v>
      </c>
      <c r="G15" s="61">
        <f t="shared" si="0"/>
        <v>814</v>
      </c>
    </row>
    <row r="16" spans="1:17" ht="18" customHeight="1">
      <c r="A16" s="5"/>
      <c r="B16" s="14" t="s">
        <v>30</v>
      </c>
      <c r="C16" s="17"/>
      <c r="D16" s="52">
        <v>888</v>
      </c>
      <c r="E16" s="52">
        <v>903</v>
      </c>
      <c r="F16" s="52">
        <v>857</v>
      </c>
      <c r="G16" s="61">
        <f t="shared" si="0"/>
        <v>1760</v>
      </c>
    </row>
    <row r="17" spans="1:17" ht="18" customHeight="1">
      <c r="A17" s="6"/>
      <c r="B17" s="15" t="s">
        <v>31</v>
      </c>
      <c r="C17" s="18"/>
      <c r="D17" s="52">
        <v>118</v>
      </c>
      <c r="E17" s="52">
        <v>125</v>
      </c>
      <c r="F17" s="52">
        <v>137</v>
      </c>
      <c r="G17" s="61">
        <f t="shared" si="0"/>
        <v>262</v>
      </c>
    </row>
    <row r="18" spans="1:17" ht="18" customHeight="1">
      <c r="A18" s="5"/>
      <c r="B18" s="14" t="s">
        <v>32</v>
      </c>
      <c r="C18" s="17"/>
      <c r="D18" s="52">
        <v>374</v>
      </c>
      <c r="E18" s="52">
        <v>330</v>
      </c>
      <c r="F18" s="52">
        <v>315</v>
      </c>
      <c r="G18" s="61">
        <f t="shared" si="0"/>
        <v>645</v>
      </c>
    </row>
    <row r="19" spans="1:17" ht="18" customHeight="1">
      <c r="A19" s="6"/>
      <c r="B19" s="15" t="s">
        <v>29</v>
      </c>
      <c r="C19" s="18"/>
      <c r="D19" s="52">
        <v>209</v>
      </c>
      <c r="E19" s="52">
        <v>195</v>
      </c>
      <c r="F19" s="52">
        <v>163</v>
      </c>
      <c r="G19" s="61">
        <f t="shared" si="0"/>
        <v>358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7</v>
      </c>
      <c r="G22" s="61">
        <f t="shared" si="0"/>
        <v>12</v>
      </c>
    </row>
    <row r="23" spans="1:17" ht="18" customHeight="1">
      <c r="A23" s="6"/>
      <c r="B23" s="15" t="s">
        <v>21</v>
      </c>
      <c r="C23" s="18"/>
      <c r="D23" s="52">
        <v>499</v>
      </c>
      <c r="E23" s="52">
        <v>471</v>
      </c>
      <c r="F23" s="52">
        <v>450</v>
      </c>
      <c r="G23" s="61">
        <f t="shared" si="0"/>
        <v>921</v>
      </c>
    </row>
    <row r="24" spans="1:17" ht="18" customHeight="1">
      <c r="A24" s="5"/>
      <c r="B24" s="14" t="s">
        <v>35</v>
      </c>
      <c r="C24" s="17"/>
      <c r="D24" s="52">
        <v>438</v>
      </c>
      <c r="E24" s="52">
        <v>439</v>
      </c>
      <c r="F24" s="52">
        <v>444</v>
      </c>
      <c r="G24" s="61">
        <f t="shared" si="0"/>
        <v>883</v>
      </c>
    </row>
    <row r="25" spans="1:17" ht="18" customHeight="1">
      <c r="A25" s="6"/>
      <c r="B25" s="15" t="s">
        <v>37</v>
      </c>
      <c r="C25" s="18"/>
      <c r="D25" s="52">
        <v>658</v>
      </c>
      <c r="E25" s="52">
        <v>632</v>
      </c>
      <c r="F25" s="52">
        <v>637</v>
      </c>
      <c r="G25" s="61">
        <f t="shared" si="0"/>
        <v>1269</v>
      </c>
    </row>
    <row r="26" spans="1:17" ht="18" customHeight="1">
      <c r="A26" s="5"/>
      <c r="B26" s="14" t="s">
        <v>38</v>
      </c>
      <c r="C26" s="17"/>
      <c r="D26" s="52">
        <v>337</v>
      </c>
      <c r="E26" s="52">
        <v>352</v>
      </c>
      <c r="F26" s="52">
        <v>373</v>
      </c>
      <c r="G26" s="61">
        <f t="shared" si="0"/>
        <v>725</v>
      </c>
    </row>
    <row r="27" spans="1:17" ht="18" customHeight="1">
      <c r="A27" s="6"/>
      <c r="B27" s="15" t="s">
        <v>39</v>
      </c>
      <c r="C27" s="18"/>
      <c r="D27" s="52">
        <v>382</v>
      </c>
      <c r="E27" s="52">
        <v>407</v>
      </c>
      <c r="F27" s="52">
        <v>403</v>
      </c>
      <c r="G27" s="61">
        <f t="shared" si="0"/>
        <v>810</v>
      </c>
    </row>
    <row r="28" spans="1:17" ht="18" customHeight="1">
      <c r="A28" s="5"/>
      <c r="B28" s="14" t="s">
        <v>23</v>
      </c>
      <c r="C28" s="17"/>
      <c r="D28" s="52">
        <v>459</v>
      </c>
      <c r="E28" s="52">
        <v>426</v>
      </c>
      <c r="F28" s="52">
        <v>465</v>
      </c>
      <c r="G28" s="61">
        <f t="shared" si="0"/>
        <v>891</v>
      </c>
    </row>
    <row r="29" spans="1:17" ht="18" customHeight="1">
      <c r="A29" s="6"/>
      <c r="B29" s="16" t="s">
        <v>40</v>
      </c>
      <c r="C29" s="16"/>
      <c r="D29" s="53">
        <f>SUM(D23:D28)</f>
        <v>2773</v>
      </c>
      <c r="E29" s="53">
        <f>SUM(E23:E28)</f>
        <v>2727</v>
      </c>
      <c r="F29" s="53">
        <f>SUM(F23:F28)</f>
        <v>2772</v>
      </c>
      <c r="G29" s="61">
        <f t="shared" si="0"/>
        <v>5499</v>
      </c>
    </row>
    <row r="30" spans="1:17" ht="18" customHeight="1">
      <c r="A30" s="5"/>
      <c r="B30" s="17" t="s">
        <v>28</v>
      </c>
      <c r="C30" s="17"/>
      <c r="D30" s="52">
        <v>430</v>
      </c>
      <c r="E30" s="52">
        <v>401</v>
      </c>
      <c r="F30" s="52">
        <v>422</v>
      </c>
      <c r="G30" s="61">
        <f t="shared" si="0"/>
        <v>823</v>
      </c>
      <c r="H30" s="65"/>
    </row>
    <row r="31" spans="1:17" ht="18" customHeight="1">
      <c r="A31" s="6"/>
      <c r="B31" s="18" t="s">
        <v>20</v>
      </c>
      <c r="C31" s="18"/>
      <c r="D31" s="52">
        <v>505</v>
      </c>
      <c r="E31" s="52">
        <v>476</v>
      </c>
      <c r="F31" s="52">
        <v>553</v>
      </c>
      <c r="G31" s="61">
        <f t="shared" si="0"/>
        <v>1029</v>
      </c>
    </row>
    <row r="32" spans="1:17" ht="18" customHeight="1">
      <c r="A32" s="5"/>
      <c r="B32" s="17" t="s">
        <v>6</v>
      </c>
      <c r="C32" s="17"/>
      <c r="D32" s="52">
        <v>422</v>
      </c>
      <c r="E32" s="52">
        <v>359</v>
      </c>
      <c r="F32" s="52">
        <v>490</v>
      </c>
      <c r="G32" s="61">
        <f t="shared" si="0"/>
        <v>849</v>
      </c>
    </row>
    <row r="33" spans="1:17" ht="18" customHeight="1">
      <c r="A33" s="7"/>
      <c r="B33" s="18" t="s">
        <v>41</v>
      </c>
      <c r="C33" s="28"/>
      <c r="D33" s="52">
        <v>210</v>
      </c>
      <c r="E33" s="52">
        <v>205</v>
      </c>
      <c r="F33" s="52">
        <v>205</v>
      </c>
      <c r="G33" s="61">
        <f t="shared" si="0"/>
        <v>410</v>
      </c>
    </row>
    <row r="34" spans="1:17" ht="18" customHeight="1">
      <c r="A34" s="5"/>
      <c r="B34" s="19" t="s">
        <v>36</v>
      </c>
      <c r="C34" s="19"/>
      <c r="D34" s="53">
        <f>SUM(D30:D33)</f>
        <v>1567</v>
      </c>
      <c r="E34" s="53">
        <f>SUM(E30:E33)</f>
        <v>1441</v>
      </c>
      <c r="F34" s="53">
        <f>SUM(F30:F33)</f>
        <v>1670</v>
      </c>
      <c r="G34" s="61">
        <f>SUM(G30:G33)</f>
        <v>3111</v>
      </c>
    </row>
    <row r="35" spans="1:17" ht="18" customHeight="1">
      <c r="A35" s="6"/>
      <c r="B35" s="18" t="s">
        <v>15</v>
      </c>
      <c r="C35" s="29"/>
      <c r="D35" s="52">
        <v>198</v>
      </c>
      <c r="E35" s="52">
        <v>301</v>
      </c>
      <c r="F35" s="52">
        <v>296</v>
      </c>
      <c r="G35" s="61">
        <f>SUM(E35:F35)</f>
        <v>597</v>
      </c>
    </row>
    <row r="36" spans="1:17" ht="18" customHeight="1">
      <c r="A36" s="6"/>
      <c r="B36" s="18" t="s">
        <v>9</v>
      </c>
      <c r="C36" s="18"/>
      <c r="D36" s="52">
        <v>297</v>
      </c>
      <c r="E36" s="52">
        <v>438</v>
      </c>
      <c r="F36" s="52">
        <v>420</v>
      </c>
      <c r="G36" s="61">
        <f>SUM(E36:F36)</f>
        <v>858</v>
      </c>
    </row>
    <row r="37" spans="1:17" ht="18" customHeight="1">
      <c r="A37" s="6"/>
      <c r="B37" s="18" t="s">
        <v>42</v>
      </c>
      <c r="C37" s="29"/>
      <c r="D37" s="51">
        <v>290</v>
      </c>
      <c r="E37" s="52">
        <v>401</v>
      </c>
      <c r="F37" s="52">
        <v>413</v>
      </c>
      <c r="G37" s="61">
        <f>SUM(E37:F37)</f>
        <v>814</v>
      </c>
    </row>
    <row r="38" spans="1:17" ht="18" customHeight="1">
      <c r="A38" s="6"/>
      <c r="B38" s="16" t="s">
        <v>45</v>
      </c>
      <c r="C38" s="29"/>
      <c r="D38" s="66">
        <f>SUM(D35:D37)</f>
        <v>785</v>
      </c>
      <c r="E38" s="66">
        <f>SUM(E35:E37)</f>
        <v>1140</v>
      </c>
      <c r="F38" s="66">
        <f>SUM(F35:F37)</f>
        <v>1129</v>
      </c>
      <c r="G38" s="61">
        <f>SUM(E38:F38)</f>
        <v>2269</v>
      </c>
    </row>
    <row r="39" spans="1:17" ht="18" customHeight="1">
      <c r="A39" s="8"/>
      <c r="B39" s="20" t="s">
        <v>46</v>
      </c>
      <c r="C39" s="20"/>
      <c r="D39" s="67">
        <v>148</v>
      </c>
      <c r="E39" s="67">
        <v>144</v>
      </c>
      <c r="F39" s="67">
        <v>155</v>
      </c>
      <c r="G39" s="69">
        <f>SUM(E39:F39)</f>
        <v>299</v>
      </c>
    </row>
    <row r="40" spans="1:17" ht="18" customHeight="1">
      <c r="A40" s="9"/>
      <c r="B40" s="21" t="s">
        <v>47</v>
      </c>
      <c r="C40" s="31"/>
      <c r="D40" s="68">
        <f>SUM(D7:D39)-D29-D34-D38</f>
        <v>9945</v>
      </c>
      <c r="E40" s="68">
        <f>SUM(E7:E39)-E29-E34-E38</f>
        <v>10055</v>
      </c>
      <c r="F40" s="68">
        <f>SUM(F7:F39)-F29-F34-F38</f>
        <v>10190</v>
      </c>
      <c r="G40" s="70">
        <f>SUM(G7:G39)-G29-G34-G38</f>
        <v>20245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50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91</v>
      </c>
      <c r="E7" s="51">
        <v>97</v>
      </c>
      <c r="F7" s="51">
        <v>73</v>
      </c>
      <c r="G7" s="61">
        <f t="shared" ref="G7:G39" si="0">SUM(E7:F7)</f>
        <v>170</v>
      </c>
    </row>
    <row r="8" spans="1:17" ht="18" customHeight="1">
      <c r="A8" s="5"/>
      <c r="B8" s="14" t="s">
        <v>17</v>
      </c>
      <c r="C8" s="17"/>
      <c r="D8" s="52">
        <v>922</v>
      </c>
      <c r="E8" s="52">
        <v>893</v>
      </c>
      <c r="F8" s="52">
        <v>941</v>
      </c>
      <c r="G8" s="61">
        <f t="shared" si="0"/>
        <v>1834</v>
      </c>
    </row>
    <row r="9" spans="1:17" ht="18" customHeight="1">
      <c r="A9" s="6"/>
      <c r="B9" s="15" t="s">
        <v>2</v>
      </c>
      <c r="C9" s="18"/>
      <c r="D9" s="52">
        <v>338</v>
      </c>
      <c r="E9" s="52">
        <v>344</v>
      </c>
      <c r="F9" s="52">
        <v>349</v>
      </c>
      <c r="G9" s="61">
        <f t="shared" si="0"/>
        <v>693</v>
      </c>
      <c r="K9" s="10" t="s">
        <v>44</v>
      </c>
    </row>
    <row r="10" spans="1:17" ht="18" customHeight="1">
      <c r="A10" s="5"/>
      <c r="B10" s="14" t="s">
        <v>18</v>
      </c>
      <c r="C10" s="17"/>
      <c r="D10" s="52">
        <v>536</v>
      </c>
      <c r="E10" s="52">
        <v>544</v>
      </c>
      <c r="F10" s="52">
        <v>590</v>
      </c>
      <c r="G10" s="61">
        <f t="shared" si="0"/>
        <v>1134</v>
      </c>
    </row>
    <row r="11" spans="1:17" ht="18" customHeight="1">
      <c r="A11" s="6"/>
      <c r="B11" s="15" t="s">
        <v>22</v>
      </c>
      <c r="C11" s="18"/>
      <c r="D11" s="52">
        <v>334</v>
      </c>
      <c r="E11" s="52">
        <v>343</v>
      </c>
      <c r="F11" s="52">
        <v>285</v>
      </c>
      <c r="G11" s="61">
        <f t="shared" si="0"/>
        <v>628</v>
      </c>
    </row>
    <row r="12" spans="1:17" ht="18" customHeight="1">
      <c r="A12" s="5"/>
      <c r="B12" s="14" t="s">
        <v>24</v>
      </c>
      <c r="C12" s="17"/>
      <c r="D12" s="52">
        <v>159</v>
      </c>
      <c r="E12" s="52">
        <v>172</v>
      </c>
      <c r="F12" s="52">
        <v>152</v>
      </c>
      <c r="G12" s="61">
        <f t="shared" si="0"/>
        <v>324</v>
      </c>
    </row>
    <row r="13" spans="1:17" ht="18" customHeight="1">
      <c r="A13" s="6"/>
      <c r="B13" s="15" t="s">
        <v>25</v>
      </c>
      <c r="C13" s="18"/>
      <c r="D13" s="52">
        <v>111</v>
      </c>
      <c r="E13" s="52">
        <v>123</v>
      </c>
      <c r="F13" s="52">
        <v>140</v>
      </c>
      <c r="G13" s="61">
        <f t="shared" si="0"/>
        <v>263</v>
      </c>
    </row>
    <row r="14" spans="1:17" ht="18" customHeight="1">
      <c r="A14" s="5"/>
      <c r="B14" s="14" t="s">
        <v>27</v>
      </c>
      <c r="C14" s="17"/>
      <c r="D14" s="52">
        <v>68</v>
      </c>
      <c r="E14" s="52">
        <v>61</v>
      </c>
      <c r="F14" s="52">
        <v>60</v>
      </c>
      <c r="G14" s="61">
        <f t="shared" si="0"/>
        <v>121</v>
      </c>
    </row>
    <row r="15" spans="1:17" ht="18" customHeight="1">
      <c r="A15" s="6"/>
      <c r="B15" s="15" t="s">
        <v>11</v>
      </c>
      <c r="C15" s="18"/>
      <c r="D15" s="52">
        <v>521</v>
      </c>
      <c r="E15" s="52">
        <v>426</v>
      </c>
      <c r="F15" s="52">
        <v>399</v>
      </c>
      <c r="G15" s="61">
        <f t="shared" si="0"/>
        <v>825</v>
      </c>
    </row>
    <row r="16" spans="1:17" ht="18" customHeight="1">
      <c r="A16" s="5"/>
      <c r="B16" s="14" t="s">
        <v>30</v>
      </c>
      <c r="C16" s="17"/>
      <c r="D16" s="52">
        <v>894</v>
      </c>
      <c r="E16" s="52">
        <v>906</v>
      </c>
      <c r="F16" s="52">
        <v>859</v>
      </c>
      <c r="G16" s="61">
        <f t="shared" si="0"/>
        <v>1765</v>
      </c>
    </row>
    <row r="17" spans="1:17" ht="18" customHeight="1">
      <c r="A17" s="6"/>
      <c r="B17" s="15" t="s">
        <v>31</v>
      </c>
      <c r="C17" s="18"/>
      <c r="D17" s="52">
        <v>118</v>
      </c>
      <c r="E17" s="52">
        <v>125</v>
      </c>
      <c r="F17" s="52">
        <v>136</v>
      </c>
      <c r="G17" s="61">
        <f t="shared" si="0"/>
        <v>261</v>
      </c>
    </row>
    <row r="18" spans="1:17" ht="18" customHeight="1">
      <c r="A18" s="5"/>
      <c r="B18" s="14" t="s">
        <v>32</v>
      </c>
      <c r="C18" s="17"/>
      <c r="D18" s="52">
        <v>380</v>
      </c>
      <c r="E18" s="52">
        <v>333</v>
      </c>
      <c r="F18" s="52">
        <v>321</v>
      </c>
      <c r="G18" s="61">
        <f t="shared" si="0"/>
        <v>654</v>
      </c>
    </row>
    <row r="19" spans="1:17" ht="18" customHeight="1">
      <c r="A19" s="6"/>
      <c r="B19" s="15" t="s">
        <v>29</v>
      </c>
      <c r="C19" s="18"/>
      <c r="D19" s="52">
        <v>198</v>
      </c>
      <c r="E19" s="52">
        <v>182</v>
      </c>
      <c r="F19" s="52">
        <v>165</v>
      </c>
      <c r="G19" s="61">
        <f t="shared" si="0"/>
        <v>347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7</v>
      </c>
      <c r="G22" s="61">
        <f t="shared" si="0"/>
        <v>12</v>
      </c>
    </row>
    <row r="23" spans="1:17" ht="18" customHeight="1">
      <c r="A23" s="6"/>
      <c r="B23" s="15" t="s">
        <v>21</v>
      </c>
      <c r="C23" s="18"/>
      <c r="D23" s="52">
        <v>498</v>
      </c>
      <c r="E23" s="52">
        <v>471</v>
      </c>
      <c r="F23" s="52">
        <v>454</v>
      </c>
      <c r="G23" s="61">
        <f t="shared" si="0"/>
        <v>925</v>
      </c>
    </row>
    <row r="24" spans="1:17" ht="18" customHeight="1">
      <c r="A24" s="5"/>
      <c r="B24" s="14" t="s">
        <v>35</v>
      </c>
      <c r="C24" s="17"/>
      <c r="D24" s="52">
        <v>437</v>
      </c>
      <c r="E24" s="52">
        <v>440</v>
      </c>
      <c r="F24" s="52">
        <v>442</v>
      </c>
      <c r="G24" s="61">
        <f t="shared" si="0"/>
        <v>882</v>
      </c>
    </row>
    <row r="25" spans="1:17" ht="18" customHeight="1">
      <c r="A25" s="6"/>
      <c r="B25" s="15" t="s">
        <v>37</v>
      </c>
      <c r="C25" s="18"/>
      <c r="D25" s="52">
        <v>660</v>
      </c>
      <c r="E25" s="52">
        <v>633</v>
      </c>
      <c r="F25" s="52">
        <v>641</v>
      </c>
      <c r="G25" s="61">
        <f t="shared" si="0"/>
        <v>1274</v>
      </c>
    </row>
    <row r="26" spans="1:17" ht="18" customHeight="1">
      <c r="A26" s="5"/>
      <c r="B26" s="14" t="s">
        <v>38</v>
      </c>
      <c r="C26" s="17"/>
      <c r="D26" s="52">
        <v>337</v>
      </c>
      <c r="E26" s="52">
        <v>353</v>
      </c>
      <c r="F26" s="52">
        <v>372</v>
      </c>
      <c r="G26" s="61">
        <f t="shared" si="0"/>
        <v>725</v>
      </c>
    </row>
    <row r="27" spans="1:17" ht="18" customHeight="1">
      <c r="A27" s="6"/>
      <c r="B27" s="15" t="s">
        <v>39</v>
      </c>
      <c r="C27" s="18"/>
      <c r="D27" s="52">
        <v>383</v>
      </c>
      <c r="E27" s="52">
        <v>409</v>
      </c>
      <c r="F27" s="52">
        <v>402</v>
      </c>
      <c r="G27" s="61">
        <f t="shared" si="0"/>
        <v>811</v>
      </c>
    </row>
    <row r="28" spans="1:17" ht="18" customHeight="1">
      <c r="A28" s="5"/>
      <c r="B28" s="14" t="s">
        <v>23</v>
      </c>
      <c r="C28" s="17"/>
      <c r="D28" s="52">
        <v>456</v>
      </c>
      <c r="E28" s="52">
        <v>424</v>
      </c>
      <c r="F28" s="52">
        <v>464</v>
      </c>
      <c r="G28" s="61">
        <f t="shared" si="0"/>
        <v>888</v>
      </c>
    </row>
    <row r="29" spans="1:17" ht="18" customHeight="1">
      <c r="A29" s="6"/>
      <c r="B29" s="16" t="s">
        <v>40</v>
      </c>
      <c r="C29" s="16"/>
      <c r="D29" s="53">
        <f>SUM(D23:D28)</f>
        <v>2771</v>
      </c>
      <c r="E29" s="53">
        <f>SUM(E23:E28)</f>
        <v>2730</v>
      </c>
      <c r="F29" s="53">
        <f>SUM(F23:F28)</f>
        <v>2775</v>
      </c>
      <c r="G29" s="61">
        <f t="shared" si="0"/>
        <v>5505</v>
      </c>
    </row>
    <row r="30" spans="1:17" ht="18" customHeight="1">
      <c r="A30" s="5"/>
      <c r="B30" s="17" t="s">
        <v>28</v>
      </c>
      <c r="C30" s="17"/>
      <c r="D30" s="52">
        <v>432</v>
      </c>
      <c r="E30" s="52">
        <v>405</v>
      </c>
      <c r="F30" s="52">
        <v>424</v>
      </c>
      <c r="G30" s="61">
        <f t="shared" si="0"/>
        <v>829</v>
      </c>
      <c r="H30" s="65"/>
    </row>
    <row r="31" spans="1:17" ht="18" customHeight="1">
      <c r="A31" s="6"/>
      <c r="B31" s="18" t="s">
        <v>20</v>
      </c>
      <c r="C31" s="18"/>
      <c r="D31" s="52">
        <v>507</v>
      </c>
      <c r="E31" s="52">
        <v>477</v>
      </c>
      <c r="F31" s="52">
        <v>552</v>
      </c>
      <c r="G31" s="61">
        <f t="shared" si="0"/>
        <v>1029</v>
      </c>
    </row>
    <row r="32" spans="1:17" ht="18" customHeight="1">
      <c r="A32" s="5"/>
      <c r="B32" s="17" t="s">
        <v>6</v>
      </c>
      <c r="C32" s="17"/>
      <c r="D32" s="52">
        <v>418</v>
      </c>
      <c r="E32" s="52">
        <v>355</v>
      </c>
      <c r="F32" s="52">
        <v>490</v>
      </c>
      <c r="G32" s="61">
        <f t="shared" si="0"/>
        <v>845</v>
      </c>
    </row>
    <row r="33" spans="1:17" ht="18" customHeight="1">
      <c r="A33" s="7"/>
      <c r="B33" s="18" t="s">
        <v>41</v>
      </c>
      <c r="C33" s="28"/>
      <c r="D33" s="52">
        <v>211</v>
      </c>
      <c r="E33" s="52">
        <v>205</v>
      </c>
      <c r="F33" s="52">
        <v>206</v>
      </c>
      <c r="G33" s="61">
        <f t="shared" si="0"/>
        <v>411</v>
      </c>
    </row>
    <row r="34" spans="1:17" ht="18" customHeight="1">
      <c r="A34" s="5"/>
      <c r="B34" s="19" t="s">
        <v>36</v>
      </c>
      <c r="C34" s="19"/>
      <c r="D34" s="53">
        <f>SUM(D30:D33)</f>
        <v>1568</v>
      </c>
      <c r="E34" s="53">
        <f>SUM(E30:E33)</f>
        <v>1442</v>
      </c>
      <c r="F34" s="53">
        <f>SUM(F30:F33)</f>
        <v>1672</v>
      </c>
      <c r="G34" s="61">
        <f t="shared" si="0"/>
        <v>3114</v>
      </c>
    </row>
    <row r="35" spans="1:17" ht="18" customHeight="1">
      <c r="A35" s="6"/>
      <c r="B35" s="18" t="s">
        <v>15</v>
      </c>
      <c r="C35" s="29"/>
      <c r="D35" s="52">
        <v>199</v>
      </c>
      <c r="E35" s="52">
        <v>301</v>
      </c>
      <c r="F35" s="52">
        <v>297</v>
      </c>
      <c r="G35" s="61">
        <f t="shared" si="0"/>
        <v>598</v>
      </c>
    </row>
    <row r="36" spans="1:17" ht="18" customHeight="1">
      <c r="A36" s="6"/>
      <c r="B36" s="18" t="s">
        <v>9</v>
      </c>
      <c r="C36" s="18"/>
      <c r="D36" s="52">
        <v>298</v>
      </c>
      <c r="E36" s="52">
        <v>436</v>
      </c>
      <c r="F36" s="52">
        <v>420</v>
      </c>
      <c r="G36" s="61">
        <f t="shared" si="0"/>
        <v>856</v>
      </c>
    </row>
    <row r="37" spans="1:17" ht="18" customHeight="1">
      <c r="A37" s="6"/>
      <c r="B37" s="18" t="s">
        <v>42</v>
      </c>
      <c r="C37" s="29"/>
      <c r="D37" s="51">
        <v>289</v>
      </c>
      <c r="E37" s="52">
        <v>400</v>
      </c>
      <c r="F37" s="52">
        <v>414</v>
      </c>
      <c r="G37" s="61">
        <f t="shared" si="0"/>
        <v>814</v>
      </c>
    </row>
    <row r="38" spans="1:17" ht="18" customHeight="1">
      <c r="A38" s="6"/>
      <c r="B38" s="16" t="s">
        <v>45</v>
      </c>
      <c r="C38" s="29"/>
      <c r="D38" s="66">
        <f>SUM(D35:D37)</f>
        <v>786</v>
      </c>
      <c r="E38" s="66">
        <f>SUM(E35:E37)</f>
        <v>1137</v>
      </c>
      <c r="F38" s="66">
        <f>SUM(F35:F37)</f>
        <v>1131</v>
      </c>
      <c r="G38" s="61">
        <f t="shared" si="0"/>
        <v>2268</v>
      </c>
    </row>
    <row r="39" spans="1:17" ht="18" customHeight="1">
      <c r="A39" s="8"/>
      <c r="B39" s="20" t="s">
        <v>46</v>
      </c>
      <c r="C39" s="20"/>
      <c r="D39" s="67">
        <v>147</v>
      </c>
      <c r="E39" s="67">
        <v>144</v>
      </c>
      <c r="F39" s="67">
        <v>154</v>
      </c>
      <c r="G39" s="69">
        <f t="shared" si="0"/>
        <v>298</v>
      </c>
    </row>
    <row r="40" spans="1:17" ht="18" customHeight="1">
      <c r="A40" s="9"/>
      <c r="B40" s="21" t="s">
        <v>47</v>
      </c>
      <c r="C40" s="31"/>
      <c r="D40" s="68">
        <f>SUM(D7:D39)-D29-D34-D38</f>
        <v>9972</v>
      </c>
      <c r="E40" s="68">
        <f>SUM(E7:E39)-E29-E34-E38</f>
        <v>10041</v>
      </c>
      <c r="F40" s="68">
        <f>SUM(F7:F39)-F29-F34-F38</f>
        <v>10239</v>
      </c>
      <c r="G40" s="70">
        <f>SUM(G7:G39)-G29-G34-G38</f>
        <v>20280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51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91</v>
      </c>
      <c r="E7" s="51">
        <v>97</v>
      </c>
      <c r="F7" s="51">
        <v>73</v>
      </c>
      <c r="G7" s="61">
        <f t="shared" ref="G7:G39" si="0">SUM(E7:F7)</f>
        <v>170</v>
      </c>
    </row>
    <row r="8" spans="1:17" ht="18" customHeight="1">
      <c r="A8" s="5"/>
      <c r="B8" s="14" t="s">
        <v>17</v>
      </c>
      <c r="C8" s="17"/>
      <c r="D8" s="52">
        <v>914</v>
      </c>
      <c r="E8" s="52">
        <v>894</v>
      </c>
      <c r="F8" s="52">
        <v>935</v>
      </c>
      <c r="G8" s="61">
        <f t="shared" si="0"/>
        <v>1829</v>
      </c>
    </row>
    <row r="9" spans="1:17" ht="18" customHeight="1">
      <c r="A9" s="6"/>
      <c r="B9" s="15" t="s">
        <v>2</v>
      </c>
      <c r="C9" s="18"/>
      <c r="D9" s="52">
        <v>338</v>
      </c>
      <c r="E9" s="52">
        <v>342</v>
      </c>
      <c r="F9" s="52">
        <v>350</v>
      </c>
      <c r="G9" s="61">
        <f t="shared" si="0"/>
        <v>692</v>
      </c>
    </row>
    <row r="10" spans="1:17" ht="18" customHeight="1">
      <c r="A10" s="5"/>
      <c r="B10" s="14" t="s">
        <v>18</v>
      </c>
      <c r="C10" s="17"/>
      <c r="D10" s="52">
        <v>535</v>
      </c>
      <c r="E10" s="52">
        <v>544</v>
      </c>
      <c r="F10" s="52">
        <v>589</v>
      </c>
      <c r="G10" s="61">
        <f t="shared" si="0"/>
        <v>1133</v>
      </c>
    </row>
    <row r="11" spans="1:17" ht="18" customHeight="1">
      <c r="A11" s="6"/>
      <c r="B11" s="15" t="s">
        <v>22</v>
      </c>
      <c r="C11" s="18"/>
      <c r="D11" s="52">
        <v>337</v>
      </c>
      <c r="E11" s="52">
        <v>345</v>
      </c>
      <c r="F11" s="52">
        <v>286</v>
      </c>
      <c r="G11" s="61">
        <f t="shared" si="0"/>
        <v>631</v>
      </c>
    </row>
    <row r="12" spans="1:17" ht="18" customHeight="1">
      <c r="A12" s="5"/>
      <c r="B12" s="14" t="s">
        <v>24</v>
      </c>
      <c r="C12" s="17"/>
      <c r="D12" s="52">
        <v>159</v>
      </c>
      <c r="E12" s="52">
        <v>171</v>
      </c>
      <c r="F12" s="52">
        <v>152</v>
      </c>
      <c r="G12" s="61">
        <f t="shared" si="0"/>
        <v>323</v>
      </c>
    </row>
    <row r="13" spans="1:17" ht="18" customHeight="1">
      <c r="A13" s="6"/>
      <c r="B13" s="15" t="s">
        <v>25</v>
      </c>
      <c r="C13" s="18"/>
      <c r="D13" s="52">
        <v>134</v>
      </c>
      <c r="E13" s="52">
        <v>120</v>
      </c>
      <c r="F13" s="52">
        <v>164</v>
      </c>
      <c r="G13" s="61">
        <f t="shared" si="0"/>
        <v>284</v>
      </c>
    </row>
    <row r="14" spans="1:17" ht="18" customHeight="1">
      <c r="A14" s="5"/>
      <c r="B14" s="14" t="s">
        <v>27</v>
      </c>
      <c r="C14" s="17"/>
      <c r="D14" s="52">
        <v>68</v>
      </c>
      <c r="E14" s="52">
        <v>61</v>
      </c>
      <c r="F14" s="52">
        <v>60</v>
      </c>
      <c r="G14" s="61">
        <f t="shared" si="0"/>
        <v>121</v>
      </c>
    </row>
    <row r="15" spans="1:17" ht="18" customHeight="1">
      <c r="A15" s="6"/>
      <c r="B15" s="15" t="s">
        <v>11</v>
      </c>
      <c r="C15" s="18"/>
      <c r="D15" s="52">
        <v>510</v>
      </c>
      <c r="E15" s="52">
        <v>429</v>
      </c>
      <c r="F15" s="52">
        <v>386</v>
      </c>
      <c r="G15" s="61">
        <f t="shared" si="0"/>
        <v>815</v>
      </c>
    </row>
    <row r="16" spans="1:17" ht="18" customHeight="1">
      <c r="A16" s="5"/>
      <c r="B16" s="14" t="s">
        <v>30</v>
      </c>
      <c r="C16" s="17"/>
      <c r="D16" s="52">
        <v>892</v>
      </c>
      <c r="E16" s="52">
        <v>902</v>
      </c>
      <c r="F16" s="52">
        <v>862</v>
      </c>
      <c r="G16" s="61">
        <f t="shared" si="0"/>
        <v>1764</v>
      </c>
    </row>
    <row r="17" spans="1:17" ht="18" customHeight="1">
      <c r="A17" s="6"/>
      <c r="B17" s="15" t="s">
        <v>31</v>
      </c>
      <c r="C17" s="18"/>
      <c r="D17" s="52">
        <v>118</v>
      </c>
      <c r="E17" s="52">
        <v>125</v>
      </c>
      <c r="F17" s="52">
        <v>136</v>
      </c>
      <c r="G17" s="61">
        <f t="shared" si="0"/>
        <v>261</v>
      </c>
    </row>
    <row r="18" spans="1:17" ht="18" customHeight="1">
      <c r="A18" s="5"/>
      <c r="B18" s="14" t="s">
        <v>32</v>
      </c>
      <c r="C18" s="17"/>
      <c r="D18" s="52">
        <v>385</v>
      </c>
      <c r="E18" s="52">
        <v>335</v>
      </c>
      <c r="F18" s="52">
        <v>326</v>
      </c>
      <c r="G18" s="61">
        <f t="shared" si="0"/>
        <v>661</v>
      </c>
    </row>
    <row r="19" spans="1:17" ht="18" customHeight="1">
      <c r="A19" s="6"/>
      <c r="B19" s="15" t="s">
        <v>29</v>
      </c>
      <c r="C19" s="18"/>
      <c r="D19" s="52">
        <v>220</v>
      </c>
      <c r="E19" s="52">
        <v>198</v>
      </c>
      <c r="F19" s="52">
        <v>171</v>
      </c>
      <c r="G19" s="61">
        <f t="shared" si="0"/>
        <v>369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7</v>
      </c>
      <c r="G22" s="61">
        <f t="shared" si="0"/>
        <v>12</v>
      </c>
    </row>
    <row r="23" spans="1:17" ht="18" customHeight="1">
      <c r="A23" s="6"/>
      <c r="B23" s="15" t="s">
        <v>21</v>
      </c>
      <c r="C23" s="18"/>
      <c r="D23" s="52">
        <v>498</v>
      </c>
      <c r="E23" s="52">
        <v>468</v>
      </c>
      <c r="F23" s="52">
        <v>456</v>
      </c>
      <c r="G23" s="61">
        <f t="shared" si="0"/>
        <v>924</v>
      </c>
    </row>
    <row r="24" spans="1:17" ht="18" customHeight="1">
      <c r="A24" s="5"/>
      <c r="B24" s="14" t="s">
        <v>35</v>
      </c>
      <c r="C24" s="17"/>
      <c r="D24" s="52">
        <v>438</v>
      </c>
      <c r="E24" s="52">
        <v>442</v>
      </c>
      <c r="F24" s="52">
        <v>443</v>
      </c>
      <c r="G24" s="61">
        <f t="shared" si="0"/>
        <v>885</v>
      </c>
    </row>
    <row r="25" spans="1:17" ht="18" customHeight="1">
      <c r="A25" s="6"/>
      <c r="B25" s="15" t="s">
        <v>37</v>
      </c>
      <c r="C25" s="18"/>
      <c r="D25" s="52">
        <v>665</v>
      </c>
      <c r="E25" s="52">
        <v>637</v>
      </c>
      <c r="F25" s="52">
        <v>640</v>
      </c>
      <c r="G25" s="61">
        <f t="shared" si="0"/>
        <v>1277</v>
      </c>
    </row>
    <row r="26" spans="1:17" ht="18" customHeight="1">
      <c r="A26" s="5"/>
      <c r="B26" s="14" t="s">
        <v>38</v>
      </c>
      <c r="C26" s="17"/>
      <c r="D26" s="52">
        <v>336</v>
      </c>
      <c r="E26" s="52">
        <v>351</v>
      </c>
      <c r="F26" s="52">
        <v>370</v>
      </c>
      <c r="G26" s="61">
        <f t="shared" si="0"/>
        <v>721</v>
      </c>
    </row>
    <row r="27" spans="1:17" ht="18" customHeight="1">
      <c r="A27" s="6"/>
      <c r="B27" s="15" t="s">
        <v>39</v>
      </c>
      <c r="C27" s="18"/>
      <c r="D27" s="52">
        <v>384</v>
      </c>
      <c r="E27" s="52">
        <v>410</v>
      </c>
      <c r="F27" s="52">
        <v>405</v>
      </c>
      <c r="G27" s="61">
        <f t="shared" si="0"/>
        <v>815</v>
      </c>
    </row>
    <row r="28" spans="1:17" ht="18" customHeight="1">
      <c r="A28" s="5"/>
      <c r="B28" s="14" t="s">
        <v>23</v>
      </c>
      <c r="C28" s="17"/>
      <c r="D28" s="52">
        <v>456</v>
      </c>
      <c r="E28" s="52">
        <v>424</v>
      </c>
      <c r="F28" s="52">
        <v>467</v>
      </c>
      <c r="G28" s="61">
        <f t="shared" si="0"/>
        <v>891</v>
      </c>
    </row>
    <row r="29" spans="1:17" ht="18" customHeight="1">
      <c r="A29" s="6"/>
      <c r="B29" s="16" t="s">
        <v>40</v>
      </c>
      <c r="C29" s="16"/>
      <c r="D29" s="53">
        <f>SUM(D23:D28)</f>
        <v>2777</v>
      </c>
      <c r="E29" s="53">
        <f>SUM(E23:E28)</f>
        <v>2732</v>
      </c>
      <c r="F29" s="53">
        <f>SUM(F23:F28)</f>
        <v>2781</v>
      </c>
      <c r="G29" s="61">
        <f t="shared" si="0"/>
        <v>5513</v>
      </c>
    </row>
    <row r="30" spans="1:17" ht="18" customHeight="1">
      <c r="A30" s="5"/>
      <c r="B30" s="17" t="s">
        <v>28</v>
      </c>
      <c r="C30" s="17"/>
      <c r="D30" s="52">
        <v>432</v>
      </c>
      <c r="E30" s="52">
        <v>405</v>
      </c>
      <c r="F30" s="52">
        <v>425</v>
      </c>
      <c r="G30" s="61">
        <f t="shared" si="0"/>
        <v>830</v>
      </c>
      <c r="H30" s="65"/>
    </row>
    <row r="31" spans="1:17" ht="18" customHeight="1">
      <c r="A31" s="6"/>
      <c r="B31" s="18" t="s">
        <v>20</v>
      </c>
      <c r="C31" s="18"/>
      <c r="D31" s="52">
        <v>504</v>
      </c>
      <c r="E31" s="52">
        <v>474</v>
      </c>
      <c r="F31" s="52">
        <v>551</v>
      </c>
      <c r="G31" s="61">
        <f t="shared" si="0"/>
        <v>1025</v>
      </c>
    </row>
    <row r="32" spans="1:17" ht="18" customHeight="1">
      <c r="A32" s="5"/>
      <c r="B32" s="17" t="s">
        <v>6</v>
      </c>
      <c r="C32" s="17"/>
      <c r="D32" s="52">
        <v>418</v>
      </c>
      <c r="E32" s="52">
        <v>355</v>
      </c>
      <c r="F32" s="52">
        <v>491</v>
      </c>
      <c r="G32" s="61">
        <f t="shared" si="0"/>
        <v>846</v>
      </c>
    </row>
    <row r="33" spans="1:17" ht="18" customHeight="1">
      <c r="A33" s="7"/>
      <c r="B33" s="18" t="s">
        <v>41</v>
      </c>
      <c r="C33" s="28"/>
      <c r="D33" s="52">
        <v>210</v>
      </c>
      <c r="E33" s="52">
        <v>205</v>
      </c>
      <c r="F33" s="52">
        <v>205</v>
      </c>
      <c r="G33" s="61">
        <f t="shared" si="0"/>
        <v>410</v>
      </c>
    </row>
    <row r="34" spans="1:17" ht="18" customHeight="1">
      <c r="A34" s="5"/>
      <c r="B34" s="19" t="s">
        <v>36</v>
      </c>
      <c r="C34" s="19"/>
      <c r="D34" s="53">
        <f>SUM(D30:D33)</f>
        <v>1564</v>
      </c>
      <c r="E34" s="53">
        <f>SUM(E30:E33)</f>
        <v>1439</v>
      </c>
      <c r="F34" s="53">
        <f>SUM(F30:F33)</f>
        <v>1672</v>
      </c>
      <c r="G34" s="61">
        <f t="shared" si="0"/>
        <v>3111</v>
      </c>
    </row>
    <row r="35" spans="1:17" ht="18" customHeight="1">
      <c r="A35" s="6"/>
      <c r="B35" s="18" t="s">
        <v>15</v>
      </c>
      <c r="C35" s="29"/>
      <c r="D35" s="52">
        <v>199</v>
      </c>
      <c r="E35" s="52">
        <v>301</v>
      </c>
      <c r="F35" s="52">
        <v>296</v>
      </c>
      <c r="G35" s="61">
        <f t="shared" si="0"/>
        <v>597</v>
      </c>
    </row>
    <row r="36" spans="1:17" ht="18" customHeight="1">
      <c r="A36" s="6"/>
      <c r="B36" s="18" t="s">
        <v>9</v>
      </c>
      <c r="C36" s="18"/>
      <c r="D36" s="52">
        <v>298</v>
      </c>
      <c r="E36" s="52">
        <v>435</v>
      </c>
      <c r="F36" s="52">
        <v>417</v>
      </c>
      <c r="G36" s="61">
        <f t="shared" si="0"/>
        <v>852</v>
      </c>
    </row>
    <row r="37" spans="1:17" ht="18" customHeight="1">
      <c r="A37" s="6"/>
      <c r="B37" s="18" t="s">
        <v>42</v>
      </c>
      <c r="C37" s="29"/>
      <c r="D37" s="51">
        <v>291</v>
      </c>
      <c r="E37" s="52">
        <v>401</v>
      </c>
      <c r="F37" s="52">
        <v>414</v>
      </c>
      <c r="G37" s="61">
        <f t="shared" si="0"/>
        <v>815</v>
      </c>
    </row>
    <row r="38" spans="1:17" ht="18" customHeight="1">
      <c r="A38" s="6"/>
      <c r="B38" s="16" t="s">
        <v>45</v>
      </c>
      <c r="C38" s="29"/>
      <c r="D38" s="66">
        <f>SUM(D35:D37)</f>
        <v>788</v>
      </c>
      <c r="E38" s="66">
        <f>SUM(E35:E37)</f>
        <v>1137</v>
      </c>
      <c r="F38" s="66">
        <f>SUM(F35:F37)</f>
        <v>1127</v>
      </c>
      <c r="G38" s="61">
        <f t="shared" si="0"/>
        <v>2264</v>
      </c>
    </row>
    <row r="39" spans="1:17" ht="18" customHeight="1">
      <c r="A39" s="8"/>
      <c r="B39" s="20" t="s">
        <v>46</v>
      </c>
      <c r="C39" s="20"/>
      <c r="D39" s="67">
        <v>146</v>
      </c>
      <c r="E39" s="67">
        <v>142</v>
      </c>
      <c r="F39" s="67">
        <v>153</v>
      </c>
      <c r="G39" s="69">
        <f t="shared" si="0"/>
        <v>295</v>
      </c>
    </row>
    <row r="40" spans="1:17" ht="18" customHeight="1">
      <c r="A40" s="9"/>
      <c r="B40" s="21" t="s">
        <v>47</v>
      </c>
      <c r="C40" s="31"/>
      <c r="D40" s="68">
        <f>SUM(D7:D39)-D29-D34-D38</f>
        <v>10006</v>
      </c>
      <c r="E40" s="68">
        <f>SUM(E7:E39)-E29-E34-E38</f>
        <v>10052</v>
      </c>
      <c r="F40" s="68">
        <f>SUM(F7:F39)-F29-F34-F38</f>
        <v>10260</v>
      </c>
      <c r="G40" s="70">
        <f>SUM(G7:G39)-G29-G34-G38</f>
        <v>20312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8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91</v>
      </c>
      <c r="E7" s="51">
        <v>97</v>
      </c>
      <c r="F7" s="51">
        <v>73</v>
      </c>
      <c r="G7" s="61">
        <f t="shared" ref="G7:G39" si="0">SUM(E7:F7)</f>
        <v>170</v>
      </c>
    </row>
    <row r="8" spans="1:17" ht="18" customHeight="1">
      <c r="A8" s="5"/>
      <c r="B8" s="14" t="s">
        <v>17</v>
      </c>
      <c r="C8" s="17"/>
      <c r="D8" s="52">
        <v>907</v>
      </c>
      <c r="E8" s="52">
        <v>890</v>
      </c>
      <c r="F8" s="52">
        <v>929</v>
      </c>
      <c r="G8" s="61">
        <f t="shared" si="0"/>
        <v>1819</v>
      </c>
    </row>
    <row r="9" spans="1:17" ht="18" customHeight="1">
      <c r="A9" s="6"/>
      <c r="B9" s="15" t="s">
        <v>2</v>
      </c>
      <c r="C9" s="18"/>
      <c r="D9" s="52">
        <v>338</v>
      </c>
      <c r="E9" s="52">
        <v>340</v>
      </c>
      <c r="F9" s="52">
        <v>350</v>
      </c>
      <c r="G9" s="61">
        <f t="shared" si="0"/>
        <v>690</v>
      </c>
    </row>
    <row r="10" spans="1:17" ht="18" customHeight="1">
      <c r="A10" s="5"/>
      <c r="B10" s="14" t="s">
        <v>18</v>
      </c>
      <c r="C10" s="17"/>
      <c r="D10" s="52">
        <v>533</v>
      </c>
      <c r="E10" s="52">
        <v>546</v>
      </c>
      <c r="F10" s="52">
        <v>586</v>
      </c>
      <c r="G10" s="61">
        <f t="shared" si="0"/>
        <v>1132</v>
      </c>
    </row>
    <row r="11" spans="1:17" ht="18" customHeight="1">
      <c r="A11" s="6"/>
      <c r="B11" s="15" t="s">
        <v>22</v>
      </c>
      <c r="C11" s="18"/>
      <c r="D11" s="52">
        <v>340</v>
      </c>
      <c r="E11" s="52">
        <v>350</v>
      </c>
      <c r="F11" s="52">
        <v>290</v>
      </c>
      <c r="G11" s="61">
        <f t="shared" si="0"/>
        <v>640</v>
      </c>
    </row>
    <row r="12" spans="1:17" ht="18" customHeight="1">
      <c r="A12" s="5"/>
      <c r="B12" s="14" t="s">
        <v>24</v>
      </c>
      <c r="C12" s="17"/>
      <c r="D12" s="52">
        <v>157</v>
      </c>
      <c r="E12" s="52">
        <v>170</v>
      </c>
      <c r="F12" s="52">
        <v>151</v>
      </c>
      <c r="G12" s="61">
        <f t="shared" si="0"/>
        <v>321</v>
      </c>
    </row>
    <row r="13" spans="1:17" ht="18" customHeight="1">
      <c r="A13" s="6"/>
      <c r="B13" s="15" t="s">
        <v>25</v>
      </c>
      <c r="C13" s="18"/>
      <c r="D13" s="52">
        <v>117</v>
      </c>
      <c r="E13" s="52">
        <v>129</v>
      </c>
      <c r="F13" s="52">
        <v>141</v>
      </c>
      <c r="G13" s="61">
        <f t="shared" si="0"/>
        <v>270</v>
      </c>
    </row>
    <row r="14" spans="1:17" ht="18" customHeight="1">
      <c r="A14" s="5"/>
      <c r="B14" s="14" t="s">
        <v>27</v>
      </c>
      <c r="C14" s="17"/>
      <c r="D14" s="52">
        <v>67</v>
      </c>
      <c r="E14" s="52">
        <v>60</v>
      </c>
      <c r="F14" s="52">
        <v>59</v>
      </c>
      <c r="G14" s="61">
        <f t="shared" si="0"/>
        <v>119</v>
      </c>
    </row>
    <row r="15" spans="1:17" ht="18" customHeight="1">
      <c r="A15" s="6"/>
      <c r="B15" s="15" t="s">
        <v>11</v>
      </c>
      <c r="C15" s="18"/>
      <c r="D15" s="52">
        <v>533</v>
      </c>
      <c r="E15" s="52">
        <v>434</v>
      </c>
      <c r="F15" s="52">
        <v>403</v>
      </c>
      <c r="G15" s="61">
        <f t="shared" si="0"/>
        <v>837</v>
      </c>
    </row>
    <row r="16" spans="1:17" ht="18" customHeight="1">
      <c r="A16" s="5"/>
      <c r="B16" s="14" t="s">
        <v>30</v>
      </c>
      <c r="C16" s="17"/>
      <c r="D16" s="52">
        <v>896</v>
      </c>
      <c r="E16" s="52">
        <v>903</v>
      </c>
      <c r="F16" s="52">
        <v>863</v>
      </c>
      <c r="G16" s="61">
        <f t="shared" si="0"/>
        <v>1766</v>
      </c>
    </row>
    <row r="17" spans="1:17" ht="18" customHeight="1">
      <c r="A17" s="6"/>
      <c r="B17" s="15" t="s">
        <v>31</v>
      </c>
      <c r="C17" s="18"/>
      <c r="D17" s="52">
        <v>119</v>
      </c>
      <c r="E17" s="52">
        <v>126</v>
      </c>
      <c r="F17" s="52">
        <v>136</v>
      </c>
      <c r="G17" s="61">
        <f t="shared" si="0"/>
        <v>262</v>
      </c>
    </row>
    <row r="18" spans="1:17" ht="18" customHeight="1">
      <c r="A18" s="5"/>
      <c r="B18" s="14" t="s">
        <v>32</v>
      </c>
      <c r="C18" s="17"/>
      <c r="D18" s="52">
        <v>385</v>
      </c>
      <c r="E18" s="52">
        <v>335</v>
      </c>
      <c r="F18" s="52">
        <v>327</v>
      </c>
      <c r="G18" s="61">
        <f t="shared" si="0"/>
        <v>662</v>
      </c>
    </row>
    <row r="19" spans="1:17" ht="18" customHeight="1">
      <c r="A19" s="6"/>
      <c r="B19" s="15" t="s">
        <v>29</v>
      </c>
      <c r="C19" s="18"/>
      <c r="D19" s="52">
        <v>218</v>
      </c>
      <c r="E19" s="52">
        <v>199</v>
      </c>
      <c r="F19" s="52">
        <v>168</v>
      </c>
      <c r="G19" s="61">
        <f t="shared" si="0"/>
        <v>367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7</v>
      </c>
      <c r="G22" s="61">
        <f t="shared" si="0"/>
        <v>12</v>
      </c>
    </row>
    <row r="23" spans="1:17" ht="18" customHeight="1">
      <c r="A23" s="6"/>
      <c r="B23" s="15" t="s">
        <v>21</v>
      </c>
      <c r="C23" s="18"/>
      <c r="D23" s="52">
        <v>499</v>
      </c>
      <c r="E23" s="52">
        <v>468</v>
      </c>
      <c r="F23" s="52">
        <v>454</v>
      </c>
      <c r="G23" s="61">
        <f t="shared" si="0"/>
        <v>922</v>
      </c>
    </row>
    <row r="24" spans="1:17" ht="18" customHeight="1">
      <c r="A24" s="5"/>
      <c r="B24" s="14" t="s">
        <v>35</v>
      </c>
      <c r="C24" s="17"/>
      <c r="D24" s="52">
        <v>439</v>
      </c>
      <c r="E24" s="52">
        <v>440</v>
      </c>
      <c r="F24" s="52">
        <v>445</v>
      </c>
      <c r="G24" s="61">
        <f t="shared" si="0"/>
        <v>885</v>
      </c>
    </row>
    <row r="25" spans="1:17" ht="18" customHeight="1">
      <c r="A25" s="6"/>
      <c r="B25" s="15" t="s">
        <v>37</v>
      </c>
      <c r="C25" s="18"/>
      <c r="D25" s="52">
        <v>665</v>
      </c>
      <c r="E25" s="52">
        <v>635</v>
      </c>
      <c r="F25" s="52">
        <v>643</v>
      </c>
      <c r="G25" s="61">
        <f t="shared" si="0"/>
        <v>1278</v>
      </c>
    </row>
    <row r="26" spans="1:17" ht="18" customHeight="1">
      <c r="A26" s="5"/>
      <c r="B26" s="14" t="s">
        <v>38</v>
      </c>
      <c r="C26" s="17"/>
      <c r="D26" s="52">
        <v>337</v>
      </c>
      <c r="E26" s="52">
        <v>351</v>
      </c>
      <c r="F26" s="52">
        <v>370</v>
      </c>
      <c r="G26" s="61">
        <f t="shared" si="0"/>
        <v>721</v>
      </c>
    </row>
    <row r="27" spans="1:17" ht="18" customHeight="1">
      <c r="A27" s="6"/>
      <c r="B27" s="15" t="s">
        <v>39</v>
      </c>
      <c r="C27" s="18"/>
      <c r="D27" s="52">
        <v>382</v>
      </c>
      <c r="E27" s="52">
        <v>406</v>
      </c>
      <c r="F27" s="52">
        <v>404</v>
      </c>
      <c r="G27" s="61">
        <f t="shared" si="0"/>
        <v>810</v>
      </c>
    </row>
    <row r="28" spans="1:17" ht="18" customHeight="1">
      <c r="A28" s="5"/>
      <c r="B28" s="14" t="s">
        <v>23</v>
      </c>
      <c r="C28" s="17"/>
      <c r="D28" s="52">
        <v>457</v>
      </c>
      <c r="E28" s="52">
        <v>420</v>
      </c>
      <c r="F28" s="52">
        <v>470</v>
      </c>
      <c r="G28" s="61">
        <f t="shared" si="0"/>
        <v>890</v>
      </c>
    </row>
    <row r="29" spans="1:17" ht="18" customHeight="1">
      <c r="A29" s="6"/>
      <c r="B29" s="16" t="s">
        <v>40</v>
      </c>
      <c r="C29" s="16"/>
      <c r="D29" s="53">
        <f>SUM(D23:D28)</f>
        <v>2779</v>
      </c>
      <c r="E29" s="53">
        <f>SUM(E23:E28)</f>
        <v>2720</v>
      </c>
      <c r="F29" s="53">
        <f>SUM(F23:F28)</f>
        <v>2786</v>
      </c>
      <c r="G29" s="61">
        <f t="shared" si="0"/>
        <v>5506</v>
      </c>
    </row>
    <row r="30" spans="1:17" ht="18" customHeight="1">
      <c r="A30" s="5"/>
      <c r="B30" s="17" t="s">
        <v>28</v>
      </c>
      <c r="C30" s="17"/>
      <c r="D30" s="52">
        <v>433</v>
      </c>
      <c r="E30" s="52">
        <v>404</v>
      </c>
      <c r="F30" s="52">
        <v>422</v>
      </c>
      <c r="G30" s="61">
        <f t="shared" si="0"/>
        <v>826</v>
      </c>
      <c r="H30" s="65"/>
    </row>
    <row r="31" spans="1:17" ht="18" customHeight="1">
      <c r="A31" s="6"/>
      <c r="B31" s="18" t="s">
        <v>20</v>
      </c>
      <c r="C31" s="18"/>
      <c r="D31" s="52">
        <v>505</v>
      </c>
      <c r="E31" s="52">
        <v>473</v>
      </c>
      <c r="F31" s="52">
        <v>552</v>
      </c>
      <c r="G31" s="61">
        <f t="shared" si="0"/>
        <v>1025</v>
      </c>
    </row>
    <row r="32" spans="1:17" ht="18" customHeight="1">
      <c r="A32" s="5"/>
      <c r="B32" s="17" t="s">
        <v>6</v>
      </c>
      <c r="C32" s="17"/>
      <c r="D32" s="52">
        <v>417</v>
      </c>
      <c r="E32" s="52">
        <v>355</v>
      </c>
      <c r="F32" s="52">
        <v>491</v>
      </c>
      <c r="G32" s="61">
        <f t="shared" si="0"/>
        <v>846</v>
      </c>
    </row>
    <row r="33" spans="1:17" ht="18" customHeight="1">
      <c r="A33" s="7"/>
      <c r="B33" s="18" t="s">
        <v>41</v>
      </c>
      <c r="C33" s="28"/>
      <c r="D33" s="52">
        <v>210</v>
      </c>
      <c r="E33" s="52">
        <v>205</v>
      </c>
      <c r="F33" s="52">
        <v>205</v>
      </c>
      <c r="G33" s="61">
        <f t="shared" si="0"/>
        <v>410</v>
      </c>
    </row>
    <row r="34" spans="1:17" ht="18" customHeight="1">
      <c r="A34" s="5"/>
      <c r="B34" s="19" t="s">
        <v>36</v>
      </c>
      <c r="C34" s="19"/>
      <c r="D34" s="53">
        <f>SUM(D30:D33)</f>
        <v>1565</v>
      </c>
      <c r="E34" s="53">
        <f>SUM(E30:E33)</f>
        <v>1437</v>
      </c>
      <c r="F34" s="53">
        <f>SUM(F30:F33)</f>
        <v>1670</v>
      </c>
      <c r="G34" s="61">
        <f t="shared" si="0"/>
        <v>3107</v>
      </c>
    </row>
    <row r="35" spans="1:17" ht="18" customHeight="1">
      <c r="A35" s="6"/>
      <c r="B35" s="18" t="s">
        <v>15</v>
      </c>
      <c r="C35" s="29"/>
      <c r="D35" s="52">
        <v>199</v>
      </c>
      <c r="E35" s="52">
        <v>300</v>
      </c>
      <c r="F35" s="52">
        <v>296</v>
      </c>
      <c r="G35" s="61">
        <f t="shared" si="0"/>
        <v>596</v>
      </c>
    </row>
    <row r="36" spans="1:17" ht="18" customHeight="1">
      <c r="A36" s="6"/>
      <c r="B36" s="18" t="s">
        <v>9</v>
      </c>
      <c r="C36" s="18"/>
      <c r="D36" s="52">
        <v>299</v>
      </c>
      <c r="E36" s="52">
        <v>437</v>
      </c>
      <c r="F36" s="52">
        <v>419</v>
      </c>
      <c r="G36" s="61">
        <f t="shared" si="0"/>
        <v>856</v>
      </c>
    </row>
    <row r="37" spans="1:17" ht="18" customHeight="1">
      <c r="A37" s="6"/>
      <c r="B37" s="18" t="s">
        <v>42</v>
      </c>
      <c r="C37" s="29"/>
      <c r="D37" s="51">
        <v>291</v>
      </c>
      <c r="E37" s="52">
        <v>402</v>
      </c>
      <c r="F37" s="52">
        <v>411</v>
      </c>
      <c r="G37" s="61">
        <f t="shared" si="0"/>
        <v>813</v>
      </c>
    </row>
    <row r="38" spans="1:17" ht="18" customHeight="1">
      <c r="A38" s="6"/>
      <c r="B38" s="16" t="s">
        <v>45</v>
      </c>
      <c r="C38" s="29"/>
      <c r="D38" s="66">
        <f>SUM(D35:D37)</f>
        <v>789</v>
      </c>
      <c r="E38" s="66">
        <f>SUM(E35:E37)</f>
        <v>1139</v>
      </c>
      <c r="F38" s="66">
        <f>SUM(F35:F37)</f>
        <v>1126</v>
      </c>
      <c r="G38" s="61">
        <f t="shared" si="0"/>
        <v>2265</v>
      </c>
    </row>
    <row r="39" spans="1:17" ht="18" customHeight="1">
      <c r="A39" s="8"/>
      <c r="B39" s="20" t="s">
        <v>46</v>
      </c>
      <c r="C39" s="20"/>
      <c r="D39" s="67">
        <v>145</v>
      </c>
      <c r="E39" s="67">
        <v>141</v>
      </c>
      <c r="F39" s="67">
        <v>153</v>
      </c>
      <c r="G39" s="69">
        <f t="shared" si="0"/>
        <v>294</v>
      </c>
    </row>
    <row r="40" spans="1:17" ht="18" customHeight="1">
      <c r="A40" s="9"/>
      <c r="B40" s="21" t="s">
        <v>47</v>
      </c>
      <c r="C40" s="31"/>
      <c r="D40" s="68">
        <f>SUM(D7:D39)-D29-D34-D38</f>
        <v>10009</v>
      </c>
      <c r="E40" s="68">
        <f>SUM(E7:E39)-E29-E34-E38</f>
        <v>10055</v>
      </c>
      <c r="F40" s="68">
        <f>SUM(F7:F39)-F29-F34-F38</f>
        <v>10248</v>
      </c>
      <c r="G40" s="70">
        <f>SUM(G7:G39)-G29-G34-G38</f>
        <v>20303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52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92</v>
      </c>
      <c r="E7" s="51">
        <v>98</v>
      </c>
      <c r="F7" s="51">
        <v>73</v>
      </c>
      <c r="G7" s="61">
        <f t="shared" ref="G7:G39" si="0">SUM(E7:F7)</f>
        <v>171</v>
      </c>
    </row>
    <row r="8" spans="1:17" ht="18" customHeight="1">
      <c r="A8" s="5"/>
      <c r="B8" s="14" t="s">
        <v>17</v>
      </c>
      <c r="C8" s="17"/>
      <c r="D8" s="52">
        <v>914</v>
      </c>
      <c r="E8" s="52">
        <v>894</v>
      </c>
      <c r="F8" s="52">
        <v>933</v>
      </c>
      <c r="G8" s="61">
        <f t="shared" si="0"/>
        <v>1827</v>
      </c>
    </row>
    <row r="9" spans="1:17" ht="18" customHeight="1">
      <c r="A9" s="6"/>
      <c r="B9" s="15" t="s">
        <v>2</v>
      </c>
      <c r="C9" s="18"/>
      <c r="D9" s="52">
        <v>342</v>
      </c>
      <c r="E9" s="52">
        <v>342</v>
      </c>
      <c r="F9" s="52">
        <v>354</v>
      </c>
      <c r="G9" s="61">
        <f t="shared" si="0"/>
        <v>696</v>
      </c>
    </row>
    <row r="10" spans="1:17" ht="18" customHeight="1">
      <c r="A10" s="5"/>
      <c r="B10" s="14" t="s">
        <v>18</v>
      </c>
      <c r="C10" s="17"/>
      <c r="D10" s="52">
        <v>535</v>
      </c>
      <c r="E10" s="52">
        <v>547</v>
      </c>
      <c r="F10" s="52">
        <v>590</v>
      </c>
      <c r="G10" s="61">
        <f t="shared" si="0"/>
        <v>1137</v>
      </c>
    </row>
    <row r="11" spans="1:17" ht="18" customHeight="1">
      <c r="A11" s="6"/>
      <c r="B11" s="15" t="s">
        <v>22</v>
      </c>
      <c r="C11" s="18"/>
      <c r="D11" s="52">
        <v>340</v>
      </c>
      <c r="E11" s="52">
        <v>350</v>
      </c>
      <c r="F11" s="52">
        <v>290</v>
      </c>
      <c r="G11" s="61">
        <f t="shared" si="0"/>
        <v>640</v>
      </c>
    </row>
    <row r="12" spans="1:17" ht="18" customHeight="1">
      <c r="A12" s="5"/>
      <c r="B12" s="14" t="s">
        <v>24</v>
      </c>
      <c r="C12" s="17"/>
      <c r="D12" s="52">
        <v>157</v>
      </c>
      <c r="E12" s="52">
        <v>170</v>
      </c>
      <c r="F12" s="52">
        <v>151</v>
      </c>
      <c r="G12" s="61">
        <f t="shared" si="0"/>
        <v>321</v>
      </c>
    </row>
    <row r="13" spans="1:17" ht="18" customHeight="1">
      <c r="A13" s="6"/>
      <c r="B13" s="15" t="s">
        <v>25</v>
      </c>
      <c r="C13" s="18"/>
      <c r="D13" s="52">
        <v>113</v>
      </c>
      <c r="E13" s="52">
        <v>124</v>
      </c>
      <c r="F13" s="52">
        <v>141</v>
      </c>
      <c r="G13" s="61">
        <f t="shared" si="0"/>
        <v>265</v>
      </c>
    </row>
    <row r="14" spans="1:17" ht="18" customHeight="1">
      <c r="A14" s="5"/>
      <c r="B14" s="14" t="s">
        <v>27</v>
      </c>
      <c r="C14" s="17"/>
      <c r="D14" s="52">
        <v>67</v>
      </c>
      <c r="E14" s="52">
        <v>59</v>
      </c>
      <c r="F14" s="52">
        <v>58</v>
      </c>
      <c r="G14" s="61">
        <f t="shared" si="0"/>
        <v>117</v>
      </c>
    </row>
    <row r="15" spans="1:17" ht="18" customHeight="1">
      <c r="A15" s="6"/>
      <c r="B15" s="15" t="s">
        <v>11</v>
      </c>
      <c r="C15" s="18"/>
      <c r="D15" s="52">
        <v>508</v>
      </c>
      <c r="E15" s="52">
        <v>427</v>
      </c>
      <c r="F15" s="52">
        <v>385</v>
      </c>
      <c r="G15" s="61">
        <f t="shared" si="0"/>
        <v>812</v>
      </c>
    </row>
    <row r="16" spans="1:17" ht="18" customHeight="1">
      <c r="A16" s="5"/>
      <c r="B16" s="14" t="s">
        <v>30</v>
      </c>
      <c r="C16" s="17"/>
      <c r="D16" s="52">
        <v>897</v>
      </c>
      <c r="E16" s="52">
        <v>903</v>
      </c>
      <c r="F16" s="52">
        <v>863</v>
      </c>
      <c r="G16" s="61">
        <f t="shared" si="0"/>
        <v>1766</v>
      </c>
    </row>
    <row r="17" spans="1:17" ht="18" customHeight="1">
      <c r="A17" s="6"/>
      <c r="B17" s="15" t="s">
        <v>31</v>
      </c>
      <c r="C17" s="18"/>
      <c r="D17" s="52">
        <v>119</v>
      </c>
      <c r="E17" s="52">
        <v>127</v>
      </c>
      <c r="F17" s="52">
        <v>135</v>
      </c>
      <c r="G17" s="61">
        <f t="shared" si="0"/>
        <v>262</v>
      </c>
    </row>
    <row r="18" spans="1:17" ht="18" customHeight="1">
      <c r="A18" s="5"/>
      <c r="B18" s="14" t="s">
        <v>32</v>
      </c>
      <c r="C18" s="17"/>
      <c r="D18" s="52">
        <v>387</v>
      </c>
      <c r="E18" s="52">
        <v>338</v>
      </c>
      <c r="F18" s="52">
        <v>325</v>
      </c>
      <c r="G18" s="61">
        <f t="shared" si="0"/>
        <v>663</v>
      </c>
    </row>
    <row r="19" spans="1:17" ht="18" customHeight="1">
      <c r="A19" s="6"/>
      <c r="B19" s="15" t="s">
        <v>29</v>
      </c>
      <c r="C19" s="18"/>
      <c r="D19" s="52">
        <v>205</v>
      </c>
      <c r="E19" s="52">
        <v>193</v>
      </c>
      <c r="F19" s="52">
        <v>161</v>
      </c>
      <c r="G19" s="61">
        <f t="shared" si="0"/>
        <v>354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7</v>
      </c>
      <c r="G22" s="61">
        <f t="shared" si="0"/>
        <v>12</v>
      </c>
    </row>
    <row r="23" spans="1:17" ht="18" customHeight="1">
      <c r="A23" s="6"/>
      <c r="B23" s="15" t="s">
        <v>21</v>
      </c>
      <c r="C23" s="18"/>
      <c r="D23" s="52">
        <v>498</v>
      </c>
      <c r="E23" s="52">
        <v>467</v>
      </c>
      <c r="F23" s="52">
        <v>455</v>
      </c>
      <c r="G23" s="61">
        <f t="shared" si="0"/>
        <v>922</v>
      </c>
    </row>
    <row r="24" spans="1:17" ht="18" customHeight="1">
      <c r="A24" s="5"/>
      <c r="B24" s="14" t="s">
        <v>35</v>
      </c>
      <c r="C24" s="17"/>
      <c r="D24" s="52">
        <v>439</v>
      </c>
      <c r="E24" s="52">
        <v>441</v>
      </c>
      <c r="F24" s="52">
        <v>445</v>
      </c>
      <c r="G24" s="61">
        <f t="shared" si="0"/>
        <v>886</v>
      </c>
    </row>
    <row r="25" spans="1:17" ht="18" customHeight="1">
      <c r="A25" s="6"/>
      <c r="B25" s="15" t="s">
        <v>37</v>
      </c>
      <c r="C25" s="18"/>
      <c r="D25" s="52">
        <v>669</v>
      </c>
      <c r="E25" s="52">
        <v>637</v>
      </c>
      <c r="F25" s="52">
        <v>643</v>
      </c>
      <c r="G25" s="61">
        <f t="shared" si="0"/>
        <v>1280</v>
      </c>
    </row>
    <row r="26" spans="1:17" ht="18" customHeight="1">
      <c r="A26" s="5"/>
      <c r="B26" s="14" t="s">
        <v>38</v>
      </c>
      <c r="C26" s="17"/>
      <c r="D26" s="52">
        <v>337</v>
      </c>
      <c r="E26" s="52">
        <v>350</v>
      </c>
      <c r="F26" s="52">
        <v>371</v>
      </c>
      <c r="G26" s="61">
        <f t="shared" si="0"/>
        <v>721</v>
      </c>
    </row>
    <row r="27" spans="1:17" ht="18" customHeight="1">
      <c r="A27" s="6"/>
      <c r="B27" s="15" t="s">
        <v>39</v>
      </c>
      <c r="C27" s="18"/>
      <c r="D27" s="52">
        <v>381</v>
      </c>
      <c r="E27" s="52">
        <v>403</v>
      </c>
      <c r="F27" s="52">
        <v>404</v>
      </c>
      <c r="G27" s="61">
        <f t="shared" si="0"/>
        <v>807</v>
      </c>
    </row>
    <row r="28" spans="1:17" ht="18" customHeight="1">
      <c r="A28" s="5"/>
      <c r="B28" s="14" t="s">
        <v>23</v>
      </c>
      <c r="C28" s="17"/>
      <c r="D28" s="52">
        <v>460</v>
      </c>
      <c r="E28" s="52">
        <v>418</v>
      </c>
      <c r="F28" s="52">
        <v>472</v>
      </c>
      <c r="G28" s="61">
        <f t="shared" si="0"/>
        <v>890</v>
      </c>
    </row>
    <row r="29" spans="1:17" ht="18" customHeight="1">
      <c r="A29" s="6"/>
      <c r="B29" s="16" t="s">
        <v>40</v>
      </c>
      <c r="C29" s="16"/>
      <c r="D29" s="53">
        <f>SUM(D23:D28)</f>
        <v>2784</v>
      </c>
      <c r="E29" s="53">
        <f>SUM(E23:E28)</f>
        <v>2716</v>
      </c>
      <c r="F29" s="53">
        <f>SUM(F23:F28)</f>
        <v>2790</v>
      </c>
      <c r="G29" s="61">
        <f t="shared" si="0"/>
        <v>5506</v>
      </c>
    </row>
    <row r="30" spans="1:17" ht="18" customHeight="1">
      <c r="A30" s="5"/>
      <c r="B30" s="17" t="s">
        <v>28</v>
      </c>
      <c r="C30" s="17"/>
      <c r="D30" s="52">
        <v>435</v>
      </c>
      <c r="E30" s="52">
        <v>406</v>
      </c>
      <c r="F30" s="52">
        <v>425</v>
      </c>
      <c r="G30" s="61">
        <f t="shared" si="0"/>
        <v>831</v>
      </c>
      <c r="H30" s="65"/>
    </row>
    <row r="31" spans="1:17" ht="18" customHeight="1">
      <c r="A31" s="6"/>
      <c r="B31" s="18" t="s">
        <v>20</v>
      </c>
      <c r="C31" s="18"/>
      <c r="D31" s="52">
        <v>502</v>
      </c>
      <c r="E31" s="52">
        <v>471</v>
      </c>
      <c r="F31" s="52">
        <v>548</v>
      </c>
      <c r="G31" s="61">
        <f t="shared" si="0"/>
        <v>1019</v>
      </c>
    </row>
    <row r="32" spans="1:17" ht="18" customHeight="1">
      <c r="A32" s="5"/>
      <c r="B32" s="17" t="s">
        <v>6</v>
      </c>
      <c r="C32" s="17"/>
      <c r="D32" s="52">
        <v>415</v>
      </c>
      <c r="E32" s="52">
        <v>353</v>
      </c>
      <c r="F32" s="52">
        <v>489</v>
      </c>
      <c r="G32" s="61">
        <f t="shared" si="0"/>
        <v>842</v>
      </c>
    </row>
    <row r="33" spans="1:17" ht="18" customHeight="1">
      <c r="A33" s="7"/>
      <c r="B33" s="18" t="s">
        <v>41</v>
      </c>
      <c r="C33" s="28"/>
      <c r="D33" s="52">
        <v>209</v>
      </c>
      <c r="E33" s="52">
        <v>205</v>
      </c>
      <c r="F33" s="52">
        <v>204</v>
      </c>
      <c r="G33" s="61">
        <f t="shared" si="0"/>
        <v>409</v>
      </c>
    </row>
    <row r="34" spans="1:17" ht="18" customHeight="1">
      <c r="A34" s="5"/>
      <c r="B34" s="19" t="s">
        <v>36</v>
      </c>
      <c r="C34" s="19"/>
      <c r="D34" s="53">
        <f>SUM(D30:D33)</f>
        <v>1561</v>
      </c>
      <c r="E34" s="53">
        <f>SUM(E30:E33)</f>
        <v>1435</v>
      </c>
      <c r="F34" s="53">
        <f>SUM(F30:F33)</f>
        <v>1666</v>
      </c>
      <c r="G34" s="61">
        <f t="shared" si="0"/>
        <v>3101</v>
      </c>
    </row>
    <row r="35" spans="1:17" ht="18" customHeight="1">
      <c r="A35" s="6"/>
      <c r="B35" s="18" t="s">
        <v>15</v>
      </c>
      <c r="C35" s="29"/>
      <c r="D35" s="52">
        <v>198</v>
      </c>
      <c r="E35" s="52">
        <v>300</v>
      </c>
      <c r="F35" s="52">
        <v>296</v>
      </c>
      <c r="G35" s="61">
        <f t="shared" si="0"/>
        <v>596</v>
      </c>
    </row>
    <row r="36" spans="1:17" ht="18" customHeight="1">
      <c r="A36" s="6"/>
      <c r="B36" s="18" t="s">
        <v>9</v>
      </c>
      <c r="C36" s="18"/>
      <c r="D36" s="52">
        <v>300</v>
      </c>
      <c r="E36" s="52">
        <v>437</v>
      </c>
      <c r="F36" s="52">
        <v>418</v>
      </c>
      <c r="G36" s="61">
        <f t="shared" si="0"/>
        <v>855</v>
      </c>
    </row>
    <row r="37" spans="1:17" ht="18" customHeight="1">
      <c r="A37" s="6"/>
      <c r="B37" s="18" t="s">
        <v>42</v>
      </c>
      <c r="C37" s="29"/>
      <c r="D37" s="51">
        <v>292</v>
      </c>
      <c r="E37" s="52">
        <v>402</v>
      </c>
      <c r="F37" s="52">
        <v>414</v>
      </c>
      <c r="G37" s="61">
        <f t="shared" si="0"/>
        <v>816</v>
      </c>
    </row>
    <row r="38" spans="1:17" ht="18" customHeight="1">
      <c r="A38" s="6"/>
      <c r="B38" s="16" t="s">
        <v>45</v>
      </c>
      <c r="C38" s="29"/>
      <c r="D38" s="66">
        <f>SUM(D35:D37)</f>
        <v>790</v>
      </c>
      <c r="E38" s="66">
        <f>SUM(E35:E37)</f>
        <v>1139</v>
      </c>
      <c r="F38" s="66">
        <f>SUM(F35:F37)</f>
        <v>1128</v>
      </c>
      <c r="G38" s="61">
        <f t="shared" si="0"/>
        <v>2267</v>
      </c>
    </row>
    <row r="39" spans="1:17" ht="18" customHeight="1">
      <c r="A39" s="8"/>
      <c r="B39" s="20" t="s">
        <v>46</v>
      </c>
      <c r="C39" s="20"/>
      <c r="D39" s="67">
        <v>143</v>
      </c>
      <c r="E39" s="67">
        <v>140</v>
      </c>
      <c r="F39" s="67">
        <v>149</v>
      </c>
      <c r="G39" s="69">
        <f t="shared" si="0"/>
        <v>289</v>
      </c>
    </row>
    <row r="40" spans="1:17" ht="18" customHeight="1">
      <c r="A40" s="9"/>
      <c r="B40" s="21" t="s">
        <v>47</v>
      </c>
      <c r="C40" s="31"/>
      <c r="D40" s="68">
        <f>SUM(D7:D39)-D29-D34-D38</f>
        <v>9984</v>
      </c>
      <c r="E40" s="68">
        <f>SUM(E7:E39)-E29-E34-E38</f>
        <v>10041</v>
      </c>
      <c r="F40" s="68">
        <f>SUM(F7:F39)-F29-F34-F38</f>
        <v>10229</v>
      </c>
      <c r="G40" s="70">
        <f>SUM(G7:G39)-G29-G34-G38</f>
        <v>20270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185"/>
  <sheetViews>
    <sheetView workbookViewId="0"/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7" ht="35.1" customHeight="1"/>
    <row r="2" spans="1:17" ht="24" customHeight="1">
      <c r="A2" s="1" t="s">
        <v>0</v>
      </c>
      <c r="B2" s="1"/>
      <c r="C2" s="1"/>
      <c r="D2" s="1"/>
      <c r="E2" s="1"/>
      <c r="F2" s="1"/>
      <c r="G2" s="1"/>
    </row>
    <row r="3" spans="1:17" ht="18" customHeight="1">
      <c r="D3" s="32"/>
    </row>
    <row r="4" spans="1:17" ht="16.95">
      <c r="F4" s="50" t="s">
        <v>13</v>
      </c>
      <c r="G4" s="58"/>
    </row>
    <row r="5" spans="1:17" ht="18" customHeight="1">
      <c r="A5" s="2"/>
      <c r="B5" s="11" t="s">
        <v>10</v>
      </c>
      <c r="C5" s="11"/>
      <c r="D5" s="33" t="s">
        <v>12</v>
      </c>
      <c r="E5" s="33"/>
      <c r="F5" s="33"/>
      <c r="G5" s="59"/>
    </row>
    <row r="6" spans="1:17" ht="18" customHeight="1">
      <c r="A6" s="3"/>
      <c r="B6" s="12" t="s">
        <v>3</v>
      </c>
      <c r="C6" s="12"/>
      <c r="D6" s="34"/>
      <c r="E6" s="34" t="s">
        <v>5</v>
      </c>
      <c r="F6" s="34" t="s">
        <v>1</v>
      </c>
      <c r="G6" s="60" t="s">
        <v>14</v>
      </c>
    </row>
    <row r="7" spans="1:17" ht="18" customHeight="1">
      <c r="A7" s="4"/>
      <c r="B7" s="13" t="s">
        <v>16</v>
      </c>
      <c r="C7" s="24"/>
      <c r="D7" s="51">
        <v>92</v>
      </c>
      <c r="E7" s="51">
        <v>98</v>
      </c>
      <c r="F7" s="51">
        <v>73</v>
      </c>
      <c r="G7" s="61">
        <f t="shared" ref="G7:G39" si="0">SUM(E7:F7)</f>
        <v>171</v>
      </c>
    </row>
    <row r="8" spans="1:17" ht="18" customHeight="1">
      <c r="A8" s="5"/>
      <c r="B8" s="14" t="s">
        <v>17</v>
      </c>
      <c r="C8" s="17"/>
      <c r="D8" s="52">
        <v>896</v>
      </c>
      <c r="E8" s="52">
        <v>889</v>
      </c>
      <c r="F8" s="52">
        <v>911</v>
      </c>
      <c r="G8" s="61">
        <f t="shared" si="0"/>
        <v>1800</v>
      </c>
    </row>
    <row r="9" spans="1:17" ht="18" customHeight="1">
      <c r="A9" s="6"/>
      <c r="B9" s="15" t="s">
        <v>2</v>
      </c>
      <c r="C9" s="18"/>
      <c r="D9" s="52">
        <v>341</v>
      </c>
      <c r="E9" s="52">
        <v>341</v>
      </c>
      <c r="F9" s="52">
        <v>350</v>
      </c>
      <c r="G9" s="61">
        <f t="shared" si="0"/>
        <v>691</v>
      </c>
    </row>
    <row r="10" spans="1:17" ht="18" customHeight="1">
      <c r="A10" s="5"/>
      <c r="B10" s="14" t="s">
        <v>18</v>
      </c>
      <c r="C10" s="17"/>
      <c r="D10" s="52">
        <v>536</v>
      </c>
      <c r="E10" s="52">
        <v>545</v>
      </c>
      <c r="F10" s="52">
        <v>592</v>
      </c>
      <c r="G10" s="61">
        <f t="shared" si="0"/>
        <v>1137</v>
      </c>
    </row>
    <row r="11" spans="1:17" ht="18" customHeight="1">
      <c r="A11" s="6"/>
      <c r="B11" s="15" t="s">
        <v>22</v>
      </c>
      <c r="C11" s="18"/>
      <c r="D11" s="52">
        <v>342</v>
      </c>
      <c r="E11" s="52">
        <v>351</v>
      </c>
      <c r="F11" s="52">
        <v>287</v>
      </c>
      <c r="G11" s="61">
        <f t="shared" si="0"/>
        <v>638</v>
      </c>
    </row>
    <row r="12" spans="1:17" ht="18" customHeight="1">
      <c r="A12" s="5"/>
      <c r="B12" s="14" t="s">
        <v>24</v>
      </c>
      <c r="C12" s="17"/>
      <c r="D12" s="52">
        <v>157</v>
      </c>
      <c r="E12" s="52">
        <v>170</v>
      </c>
      <c r="F12" s="52">
        <v>151</v>
      </c>
      <c r="G12" s="61">
        <f t="shared" si="0"/>
        <v>321</v>
      </c>
    </row>
    <row r="13" spans="1:17" ht="18" customHeight="1">
      <c r="A13" s="6"/>
      <c r="B13" s="15" t="s">
        <v>25</v>
      </c>
      <c r="C13" s="18"/>
      <c r="D13" s="52">
        <v>113</v>
      </c>
      <c r="E13" s="52">
        <v>124</v>
      </c>
      <c r="F13" s="52">
        <v>141</v>
      </c>
      <c r="G13" s="61">
        <f t="shared" si="0"/>
        <v>265</v>
      </c>
    </row>
    <row r="14" spans="1:17" ht="18" customHeight="1">
      <c r="A14" s="5"/>
      <c r="B14" s="14" t="s">
        <v>27</v>
      </c>
      <c r="C14" s="17"/>
      <c r="D14" s="52">
        <v>66</v>
      </c>
      <c r="E14" s="52">
        <v>58</v>
      </c>
      <c r="F14" s="52">
        <v>58</v>
      </c>
      <c r="G14" s="61">
        <f t="shared" si="0"/>
        <v>116</v>
      </c>
    </row>
    <row r="15" spans="1:17" ht="18" customHeight="1">
      <c r="A15" s="6"/>
      <c r="B15" s="15" t="s">
        <v>11</v>
      </c>
      <c r="C15" s="18"/>
      <c r="D15" s="52">
        <v>521</v>
      </c>
      <c r="E15" s="52">
        <v>427</v>
      </c>
      <c r="F15" s="52">
        <v>395</v>
      </c>
      <c r="G15" s="61">
        <f t="shared" si="0"/>
        <v>822</v>
      </c>
    </row>
    <row r="16" spans="1:17" ht="18" customHeight="1">
      <c r="A16" s="5"/>
      <c r="B16" s="14" t="s">
        <v>30</v>
      </c>
      <c r="C16" s="17"/>
      <c r="D16" s="52">
        <v>897</v>
      </c>
      <c r="E16" s="52">
        <v>905</v>
      </c>
      <c r="F16" s="52">
        <v>861</v>
      </c>
      <c r="G16" s="61">
        <f t="shared" si="0"/>
        <v>1766</v>
      </c>
    </row>
    <row r="17" spans="1:17" ht="18" customHeight="1">
      <c r="A17" s="6"/>
      <c r="B17" s="15" t="s">
        <v>31</v>
      </c>
      <c r="C17" s="18"/>
      <c r="D17" s="52">
        <v>118</v>
      </c>
      <c r="E17" s="52">
        <v>125</v>
      </c>
      <c r="F17" s="52">
        <v>133</v>
      </c>
      <c r="G17" s="61">
        <f t="shared" si="0"/>
        <v>258</v>
      </c>
    </row>
    <row r="18" spans="1:17" ht="18" customHeight="1">
      <c r="A18" s="5"/>
      <c r="B18" s="14" t="s">
        <v>32</v>
      </c>
      <c r="C18" s="17"/>
      <c r="D18" s="52">
        <v>392</v>
      </c>
      <c r="E18" s="52">
        <v>340</v>
      </c>
      <c r="F18" s="52">
        <v>328</v>
      </c>
      <c r="G18" s="61">
        <f t="shared" si="0"/>
        <v>668</v>
      </c>
    </row>
    <row r="19" spans="1:17" ht="18" customHeight="1">
      <c r="A19" s="6"/>
      <c r="B19" s="15" t="s">
        <v>29</v>
      </c>
      <c r="C19" s="18"/>
      <c r="D19" s="52">
        <v>180</v>
      </c>
      <c r="E19" s="52">
        <v>169</v>
      </c>
      <c r="F19" s="52">
        <v>162</v>
      </c>
      <c r="G19" s="61">
        <f t="shared" si="0"/>
        <v>331</v>
      </c>
    </row>
    <row r="20" spans="1:17" ht="18" customHeight="1">
      <c r="A20" s="5"/>
      <c r="B20" s="14" t="s">
        <v>34</v>
      </c>
      <c r="C20" s="17"/>
      <c r="D20" s="52">
        <v>20</v>
      </c>
      <c r="E20" s="52">
        <v>28</v>
      </c>
      <c r="F20" s="52">
        <v>26</v>
      </c>
      <c r="G20" s="61">
        <f t="shared" si="0"/>
        <v>54</v>
      </c>
    </row>
    <row r="21" spans="1:17" ht="18" customHeight="1">
      <c r="A21" s="6"/>
      <c r="B21" s="15" t="s">
        <v>33</v>
      </c>
      <c r="C21" s="18"/>
      <c r="D21" s="52">
        <v>5</v>
      </c>
      <c r="E21" s="52">
        <v>6</v>
      </c>
      <c r="F21" s="52">
        <v>4</v>
      </c>
      <c r="G21" s="61">
        <f t="shared" si="0"/>
        <v>10</v>
      </c>
    </row>
    <row r="22" spans="1:17" ht="18" customHeight="1">
      <c r="A22" s="5"/>
      <c r="B22" s="14" t="s">
        <v>26</v>
      </c>
      <c r="C22" s="17"/>
      <c r="D22" s="52">
        <v>5</v>
      </c>
      <c r="E22" s="52">
        <v>5</v>
      </c>
      <c r="F22" s="52">
        <v>7</v>
      </c>
      <c r="G22" s="61">
        <f t="shared" si="0"/>
        <v>12</v>
      </c>
    </row>
    <row r="23" spans="1:17" ht="18" customHeight="1">
      <c r="A23" s="6"/>
      <c r="B23" s="15" t="s">
        <v>21</v>
      </c>
      <c r="C23" s="18"/>
      <c r="D23" s="52">
        <v>500</v>
      </c>
      <c r="E23" s="52">
        <v>469</v>
      </c>
      <c r="F23" s="52">
        <v>460</v>
      </c>
      <c r="G23" s="61">
        <f t="shared" si="0"/>
        <v>929</v>
      </c>
    </row>
    <row r="24" spans="1:17" ht="18" customHeight="1">
      <c r="A24" s="5"/>
      <c r="B24" s="14" t="s">
        <v>35</v>
      </c>
      <c r="C24" s="17"/>
      <c r="D24" s="52">
        <v>438</v>
      </c>
      <c r="E24" s="52">
        <v>437</v>
      </c>
      <c r="F24" s="52">
        <v>442</v>
      </c>
      <c r="G24" s="61">
        <f t="shared" si="0"/>
        <v>879</v>
      </c>
    </row>
    <row r="25" spans="1:17" ht="18" customHeight="1">
      <c r="A25" s="6"/>
      <c r="B25" s="15" t="s">
        <v>37</v>
      </c>
      <c r="C25" s="18"/>
      <c r="D25" s="52">
        <v>667</v>
      </c>
      <c r="E25" s="52">
        <v>636</v>
      </c>
      <c r="F25" s="52">
        <v>641</v>
      </c>
      <c r="G25" s="61">
        <f t="shared" si="0"/>
        <v>1277</v>
      </c>
    </row>
    <row r="26" spans="1:17" ht="18" customHeight="1">
      <c r="A26" s="5"/>
      <c r="B26" s="14" t="s">
        <v>38</v>
      </c>
      <c r="C26" s="17"/>
      <c r="D26" s="52">
        <v>336</v>
      </c>
      <c r="E26" s="52">
        <v>351</v>
      </c>
      <c r="F26" s="52">
        <v>370</v>
      </c>
      <c r="G26" s="61">
        <f t="shared" si="0"/>
        <v>721</v>
      </c>
    </row>
    <row r="27" spans="1:17" ht="18" customHeight="1">
      <c r="A27" s="6"/>
      <c r="B27" s="15" t="s">
        <v>39</v>
      </c>
      <c r="C27" s="18"/>
      <c r="D27" s="52">
        <v>382</v>
      </c>
      <c r="E27" s="52">
        <v>402</v>
      </c>
      <c r="F27" s="52">
        <v>404</v>
      </c>
      <c r="G27" s="61">
        <f t="shared" si="0"/>
        <v>806</v>
      </c>
    </row>
    <row r="28" spans="1:17" ht="18" customHeight="1">
      <c r="A28" s="5"/>
      <c r="B28" s="14" t="s">
        <v>23</v>
      </c>
      <c r="C28" s="17"/>
      <c r="D28" s="52">
        <v>462</v>
      </c>
      <c r="E28" s="52">
        <v>417</v>
      </c>
      <c r="F28" s="52">
        <v>475</v>
      </c>
      <c r="G28" s="61">
        <f t="shared" si="0"/>
        <v>892</v>
      </c>
    </row>
    <row r="29" spans="1:17" ht="18" customHeight="1">
      <c r="A29" s="6"/>
      <c r="B29" s="16" t="s">
        <v>40</v>
      </c>
      <c r="C29" s="16"/>
      <c r="D29" s="53">
        <f>SUM(D23:D28)</f>
        <v>2785</v>
      </c>
      <c r="E29" s="53">
        <f>SUM(E23:E28)</f>
        <v>2712</v>
      </c>
      <c r="F29" s="53">
        <f>SUM(F23:F28)</f>
        <v>2792</v>
      </c>
      <c r="G29" s="61">
        <f t="shared" si="0"/>
        <v>5504</v>
      </c>
    </row>
    <row r="30" spans="1:17" ht="18" customHeight="1">
      <c r="A30" s="5"/>
      <c r="B30" s="17" t="s">
        <v>28</v>
      </c>
      <c r="C30" s="17"/>
      <c r="D30" s="52">
        <v>437</v>
      </c>
      <c r="E30" s="52">
        <v>407</v>
      </c>
      <c r="F30" s="52">
        <v>427</v>
      </c>
      <c r="G30" s="61">
        <f t="shared" si="0"/>
        <v>834</v>
      </c>
      <c r="H30" s="65"/>
    </row>
    <row r="31" spans="1:17" ht="18" customHeight="1">
      <c r="A31" s="6"/>
      <c r="B31" s="18" t="s">
        <v>20</v>
      </c>
      <c r="C31" s="18"/>
      <c r="D31" s="52">
        <v>504</v>
      </c>
      <c r="E31" s="52">
        <v>474</v>
      </c>
      <c r="F31" s="52">
        <v>549</v>
      </c>
      <c r="G31" s="61">
        <f t="shared" si="0"/>
        <v>1023</v>
      </c>
    </row>
    <row r="32" spans="1:17" ht="18" customHeight="1">
      <c r="A32" s="5"/>
      <c r="B32" s="17" t="s">
        <v>6</v>
      </c>
      <c r="C32" s="17"/>
      <c r="D32" s="52">
        <v>415</v>
      </c>
      <c r="E32" s="52">
        <v>352</v>
      </c>
      <c r="F32" s="52">
        <v>487</v>
      </c>
      <c r="G32" s="61">
        <f t="shared" si="0"/>
        <v>839</v>
      </c>
    </row>
    <row r="33" spans="1:17" ht="18" customHeight="1">
      <c r="A33" s="7"/>
      <c r="B33" s="18" t="s">
        <v>41</v>
      </c>
      <c r="C33" s="28"/>
      <c r="D33" s="52">
        <v>209</v>
      </c>
      <c r="E33" s="52">
        <v>203</v>
      </c>
      <c r="F33" s="52">
        <v>205</v>
      </c>
      <c r="G33" s="61">
        <f t="shared" si="0"/>
        <v>408</v>
      </c>
    </row>
    <row r="34" spans="1:17" ht="18" customHeight="1">
      <c r="A34" s="5"/>
      <c r="B34" s="19" t="s">
        <v>36</v>
      </c>
      <c r="C34" s="19"/>
      <c r="D34" s="53">
        <f>SUM(D30:D33)</f>
        <v>1565</v>
      </c>
      <c r="E34" s="53">
        <f>SUM(E30:E33)</f>
        <v>1436</v>
      </c>
      <c r="F34" s="53">
        <f>SUM(F30:F33)</f>
        <v>1668</v>
      </c>
      <c r="G34" s="61">
        <f t="shared" si="0"/>
        <v>3104</v>
      </c>
    </row>
    <row r="35" spans="1:17" ht="18" customHeight="1">
      <c r="A35" s="6"/>
      <c r="B35" s="18" t="s">
        <v>15</v>
      </c>
      <c r="C35" s="29"/>
      <c r="D35" s="52">
        <v>199</v>
      </c>
      <c r="E35" s="52">
        <v>301</v>
      </c>
      <c r="F35" s="52">
        <v>295</v>
      </c>
      <c r="G35" s="61">
        <f t="shared" si="0"/>
        <v>596</v>
      </c>
    </row>
    <row r="36" spans="1:17" ht="18" customHeight="1">
      <c r="A36" s="6"/>
      <c r="B36" s="18" t="s">
        <v>9</v>
      </c>
      <c r="C36" s="18"/>
      <c r="D36" s="52">
        <v>302</v>
      </c>
      <c r="E36" s="52">
        <v>438</v>
      </c>
      <c r="F36" s="52">
        <v>418</v>
      </c>
      <c r="G36" s="61">
        <f t="shared" si="0"/>
        <v>856</v>
      </c>
    </row>
    <row r="37" spans="1:17" ht="18" customHeight="1">
      <c r="A37" s="6"/>
      <c r="B37" s="18" t="s">
        <v>42</v>
      </c>
      <c r="C37" s="29"/>
      <c r="D37" s="51">
        <v>290</v>
      </c>
      <c r="E37" s="52">
        <v>401</v>
      </c>
      <c r="F37" s="52">
        <v>412</v>
      </c>
      <c r="G37" s="61">
        <f t="shared" si="0"/>
        <v>813</v>
      </c>
    </row>
    <row r="38" spans="1:17" ht="18" customHeight="1">
      <c r="A38" s="6"/>
      <c r="B38" s="16" t="s">
        <v>45</v>
      </c>
      <c r="C38" s="29"/>
      <c r="D38" s="66">
        <f>SUM(D35:D37)</f>
        <v>791</v>
      </c>
      <c r="E38" s="66">
        <f>SUM(E35:E37)</f>
        <v>1140</v>
      </c>
      <c r="F38" s="66">
        <f>SUM(F35:F37)</f>
        <v>1125</v>
      </c>
      <c r="G38" s="61">
        <f t="shared" si="0"/>
        <v>2265</v>
      </c>
    </row>
    <row r="39" spans="1:17" ht="18" customHeight="1">
      <c r="A39" s="8"/>
      <c r="B39" s="20" t="s">
        <v>46</v>
      </c>
      <c r="C39" s="20"/>
      <c r="D39" s="67">
        <v>143</v>
      </c>
      <c r="E39" s="67">
        <v>140</v>
      </c>
      <c r="F39" s="67">
        <v>149</v>
      </c>
      <c r="G39" s="69">
        <f t="shared" si="0"/>
        <v>289</v>
      </c>
    </row>
    <row r="40" spans="1:17" ht="18" customHeight="1">
      <c r="A40" s="9"/>
      <c r="B40" s="21" t="s">
        <v>47</v>
      </c>
      <c r="C40" s="31"/>
      <c r="D40" s="68">
        <f>SUM(D7:D39)-D29-D34-D38</f>
        <v>9965</v>
      </c>
      <c r="E40" s="68">
        <f>SUM(E7:E39)-E29-E34-E38</f>
        <v>10009</v>
      </c>
      <c r="F40" s="68">
        <f>SUM(F7:F39)-F29-F34-F38</f>
        <v>10213</v>
      </c>
      <c r="G40" s="70">
        <f>SUM(G7:G39)-G29-G34-G38</f>
        <v>20222</v>
      </c>
    </row>
    <row r="41" spans="1:17" ht="16.2">
      <c r="C41" s="23"/>
      <c r="D41" s="23"/>
      <c r="E41" s="23"/>
      <c r="F41" s="23"/>
      <c r="G41" s="23"/>
    </row>
    <row r="42" spans="1:17" ht="16.2">
      <c r="B42" s="23" t="s">
        <v>44</v>
      </c>
      <c r="C42" s="22"/>
      <c r="D42" s="19"/>
      <c r="E42" s="49"/>
      <c r="F42" s="57"/>
      <c r="G42" s="23"/>
    </row>
    <row r="43" spans="1:17" ht="16.2">
      <c r="B43" s="23"/>
      <c r="C43" s="22"/>
      <c r="D43" s="19"/>
      <c r="E43" s="49"/>
      <c r="F43" s="57"/>
      <c r="G43" s="23"/>
    </row>
    <row r="44" spans="1:17" ht="16.2">
      <c r="B44" s="23"/>
      <c r="C44" s="22"/>
      <c r="D44" s="19"/>
      <c r="E44" s="49"/>
      <c r="F44" s="57"/>
      <c r="G44" s="23"/>
    </row>
    <row r="45" spans="1:17" ht="16.2">
      <c r="B45" s="23"/>
      <c r="C45" s="22"/>
      <c r="D45" s="19"/>
      <c r="E45" s="49"/>
      <c r="F45" s="57"/>
      <c r="G45" s="23"/>
    </row>
    <row r="46" spans="1:17" ht="16.2">
      <c r="B46" s="23"/>
      <c r="C46" s="23"/>
      <c r="D46" s="23"/>
      <c r="E46" s="23"/>
      <c r="F46" s="23"/>
      <c r="G46" s="23"/>
    </row>
    <row r="47" spans="1:17" ht="16.2">
      <c r="B47" s="22"/>
      <c r="C47" s="22"/>
      <c r="D47" s="22"/>
      <c r="E47" s="22"/>
      <c r="F47" s="22"/>
      <c r="G47" s="22"/>
    </row>
    <row r="48" spans="1:17" ht="16.2">
      <c r="B48" s="22"/>
      <c r="C48" s="22"/>
      <c r="D48" s="22"/>
      <c r="E48" s="22"/>
      <c r="F48" s="22"/>
      <c r="G48" s="22"/>
    </row>
    <row r="49" spans="1:17" ht="16.2">
      <c r="B49" s="22"/>
      <c r="C49" s="22"/>
      <c r="D49" s="22"/>
      <c r="E49" s="22"/>
      <c r="F49" s="22"/>
      <c r="G49" s="22"/>
    </row>
    <row r="50" spans="1:17" ht="16.2">
      <c r="B50" s="22"/>
      <c r="C50" s="22"/>
      <c r="D50" s="22"/>
      <c r="E50" s="22"/>
      <c r="F50" s="22"/>
      <c r="G50" s="22"/>
    </row>
    <row r="51" spans="1:17" ht="16.2">
      <c r="B51" s="22"/>
      <c r="C51" s="22"/>
      <c r="D51" s="22"/>
      <c r="E51" s="22"/>
      <c r="F51" s="22"/>
      <c r="G51" s="22"/>
    </row>
    <row r="52" spans="1:17" ht="16.2">
      <c r="B52" s="22"/>
      <c r="C52" s="22"/>
      <c r="D52" s="22"/>
      <c r="E52" s="22"/>
      <c r="F52" s="22"/>
      <c r="G52" s="22"/>
    </row>
    <row r="53" spans="1:17" ht="16.2">
      <c r="B53" s="22"/>
      <c r="C53" s="22"/>
      <c r="D53" s="22"/>
      <c r="E53" s="22"/>
      <c r="F53" s="22"/>
      <c r="G53" s="22"/>
    </row>
    <row r="54" spans="1:17" ht="16.2">
      <c r="B54" s="22"/>
      <c r="C54" s="22"/>
      <c r="D54" s="22"/>
      <c r="E54" s="22"/>
      <c r="F54" s="22"/>
      <c r="G54" s="22"/>
    </row>
    <row r="55" spans="1:17" ht="16.2">
      <c r="B55" s="22"/>
      <c r="C55" s="22"/>
      <c r="D55" s="22"/>
      <c r="E55" s="22"/>
      <c r="F55" s="22"/>
      <c r="G55" s="22"/>
    </row>
    <row r="56" spans="1:17" ht="16.2">
      <c r="B56" s="22"/>
      <c r="C56" s="22"/>
      <c r="D56" s="22"/>
      <c r="E56" s="22"/>
      <c r="F56" s="22"/>
      <c r="G56" s="22"/>
    </row>
    <row r="57" spans="1:17" ht="16.2">
      <c r="B57" s="22"/>
      <c r="C57" s="22"/>
      <c r="D57" s="22"/>
      <c r="E57" s="22"/>
      <c r="F57" s="22"/>
      <c r="G57" s="22"/>
    </row>
    <row r="58" spans="1:17" ht="16.2">
      <c r="B58" s="22"/>
      <c r="C58" s="22"/>
      <c r="D58" s="22"/>
      <c r="E58" s="22"/>
      <c r="F58" s="22"/>
      <c r="G58" s="22"/>
    </row>
    <row r="59" spans="1:17" ht="16.2">
      <c r="B59" s="22"/>
      <c r="C59" s="22"/>
      <c r="D59" s="22"/>
      <c r="E59" s="22"/>
      <c r="F59" s="22"/>
      <c r="G59" s="22"/>
    </row>
    <row r="60" spans="1:17" ht="16.2">
      <c r="B60" s="22"/>
      <c r="C60" s="22"/>
      <c r="D60" s="22"/>
      <c r="E60" s="22"/>
      <c r="F60" s="22"/>
      <c r="G60" s="22"/>
    </row>
    <row r="61" spans="1:17" ht="16.2">
      <c r="B61" s="22"/>
      <c r="C61" s="22"/>
      <c r="D61" s="22"/>
      <c r="E61" s="22"/>
      <c r="F61" s="22"/>
      <c r="G61" s="22"/>
    </row>
    <row r="62" spans="1:17" ht="16.2">
      <c r="B62" s="22"/>
      <c r="C62" s="22"/>
      <c r="D62" s="22"/>
      <c r="E62" s="22"/>
      <c r="F62" s="22"/>
      <c r="G62" s="22"/>
    </row>
    <row r="63" spans="1:17" ht="16.2">
      <c r="B63" s="22"/>
      <c r="C63" s="22"/>
      <c r="D63" s="22"/>
      <c r="E63" s="22"/>
      <c r="F63" s="22"/>
      <c r="G63" s="22"/>
    </row>
    <row r="64" spans="1:17" ht="16.2">
      <c r="B64" s="22"/>
      <c r="C64" s="22"/>
      <c r="D64" s="22"/>
      <c r="E64" s="22"/>
      <c r="F64" s="22"/>
      <c r="G64" s="22"/>
    </row>
    <row r="65" spans="1:17" ht="16.2">
      <c r="B65" s="22"/>
      <c r="C65" s="22"/>
      <c r="D65" s="22"/>
      <c r="E65" s="22"/>
      <c r="F65" s="22"/>
      <c r="G65" s="22"/>
    </row>
    <row r="66" spans="1:17" ht="16.2">
      <c r="B66" s="22"/>
      <c r="C66" s="22"/>
      <c r="D66" s="22"/>
      <c r="E66" s="22"/>
      <c r="F66" s="22"/>
      <c r="G66" s="22"/>
    </row>
    <row r="67" spans="1:17" ht="16.2">
      <c r="B67" s="22"/>
      <c r="C67" s="22"/>
      <c r="D67" s="22"/>
      <c r="E67" s="22"/>
      <c r="F67" s="22"/>
      <c r="G67" s="22"/>
    </row>
    <row r="68" spans="1:17" ht="16.2">
      <c r="B68" s="22"/>
      <c r="C68" s="22"/>
      <c r="D68" s="22"/>
      <c r="E68" s="22"/>
      <c r="F68" s="22"/>
      <c r="G68" s="22"/>
    </row>
    <row r="69" spans="1:17" ht="16.2">
      <c r="B69" s="22"/>
      <c r="C69" s="22"/>
      <c r="D69" s="22"/>
      <c r="E69" s="22"/>
      <c r="F69" s="22"/>
      <c r="G69" s="22"/>
    </row>
    <row r="70" spans="1:17" ht="16.2">
      <c r="B70" s="22"/>
      <c r="C70" s="22"/>
      <c r="D70" s="22"/>
      <c r="E70" s="22"/>
      <c r="F70" s="22"/>
      <c r="G70" s="22"/>
    </row>
    <row r="71" spans="1:17" ht="16.2">
      <c r="B71" s="22"/>
      <c r="C71" s="22"/>
      <c r="D71" s="22"/>
      <c r="E71" s="22"/>
      <c r="F71" s="22"/>
      <c r="G71" s="22"/>
    </row>
    <row r="72" spans="1:17" ht="16.2">
      <c r="B72" s="22"/>
      <c r="C72" s="22"/>
      <c r="D72" s="22"/>
      <c r="E72" s="22"/>
      <c r="F72" s="22"/>
      <c r="G72" s="22"/>
    </row>
    <row r="73" spans="1:17" ht="16.2">
      <c r="B73" s="22"/>
      <c r="C73" s="22"/>
      <c r="D73" s="22"/>
      <c r="E73" s="22"/>
      <c r="F73" s="22"/>
      <c r="G73" s="22"/>
    </row>
    <row r="74" spans="1:17" ht="16.2">
      <c r="B74" s="22"/>
      <c r="C74" s="22"/>
      <c r="D74" s="22"/>
      <c r="E74" s="22"/>
      <c r="F74" s="22"/>
      <c r="G74" s="22"/>
    </row>
    <row r="75" spans="1:17" ht="16.2">
      <c r="B75" s="22"/>
      <c r="C75" s="22"/>
    </row>
    <row r="76" spans="1:17" ht="16.2">
      <c r="B76" s="22"/>
      <c r="C76" s="22"/>
    </row>
    <row r="77" spans="1:17" ht="16.2">
      <c r="B77" s="22"/>
      <c r="C77" s="22"/>
    </row>
    <row r="78" spans="1:17" ht="16.2">
      <c r="B78" s="22"/>
      <c r="C78" s="22"/>
    </row>
    <row r="79" spans="1:17" ht="16.2">
      <c r="B79" s="22"/>
      <c r="C79" s="22"/>
    </row>
    <row r="80" spans="1:17" ht="16.2">
      <c r="B80" s="22"/>
      <c r="C80" s="22"/>
    </row>
    <row r="81" spans="1:17" ht="16.2">
      <c r="B81" s="22"/>
      <c r="C81" s="22"/>
    </row>
    <row r="82" spans="1:17" ht="16.2">
      <c r="B82" s="22"/>
      <c r="C82" s="22"/>
    </row>
    <row r="83" spans="1:17" ht="16.2">
      <c r="B83" s="22"/>
      <c r="C83" s="22"/>
    </row>
    <row r="84" spans="1:17" ht="16.2">
      <c r="B84" s="22"/>
      <c r="C84" s="22"/>
    </row>
    <row r="85" spans="1:17" ht="16.2">
      <c r="B85" s="22"/>
      <c r="C85" s="22"/>
    </row>
    <row r="86" spans="1:17" ht="16.2">
      <c r="B86" s="22"/>
      <c r="C86" s="22"/>
    </row>
    <row r="87" spans="1:17" ht="16.2">
      <c r="B87" s="22"/>
      <c r="C87" s="22"/>
    </row>
    <row r="88" spans="1:17" ht="16.2">
      <c r="B88" s="22"/>
      <c r="C88" s="22"/>
    </row>
    <row r="89" spans="1:17" ht="16.2">
      <c r="B89" s="22"/>
      <c r="C89" s="22"/>
    </row>
    <row r="90" spans="1:17" ht="16.2">
      <c r="B90" s="22"/>
      <c r="C90" s="22"/>
    </row>
    <row r="91" spans="1:17" ht="16.2">
      <c r="B91" s="22"/>
      <c r="C91" s="22"/>
    </row>
    <row r="92" spans="1:17" ht="16.2">
      <c r="B92" s="22"/>
      <c r="C92" s="22"/>
    </row>
    <row r="93" spans="1:17" ht="16.2">
      <c r="B93" s="22"/>
      <c r="C93" s="22"/>
    </row>
    <row r="94" spans="1:17" ht="16.2">
      <c r="B94" s="22"/>
      <c r="C94" s="22"/>
    </row>
    <row r="95" spans="1:17" ht="16.2">
      <c r="B95" s="22"/>
      <c r="C95" s="22"/>
    </row>
    <row r="96" spans="1:17" ht="16.2">
      <c r="B96" s="22"/>
      <c r="C96" s="22"/>
    </row>
    <row r="97" spans="1:17" ht="16.2">
      <c r="B97" s="22"/>
      <c r="C97" s="22"/>
    </row>
    <row r="98" spans="1:17" ht="16.2">
      <c r="B98" s="22"/>
      <c r="C98" s="22"/>
    </row>
    <row r="99" spans="1:17" ht="16.2">
      <c r="B99" s="22"/>
      <c r="C99" s="22"/>
    </row>
    <row r="100" spans="1:17" ht="16.2">
      <c r="B100" s="22"/>
      <c r="C100" s="22"/>
    </row>
    <row r="101" spans="1:17" ht="16.2">
      <c r="B101" s="22"/>
      <c r="C101" s="22"/>
    </row>
    <row r="102" spans="1:17" ht="16.2">
      <c r="B102" s="22"/>
      <c r="C102" s="22"/>
    </row>
    <row r="103" spans="1:17" ht="16.2">
      <c r="B103" s="22"/>
      <c r="C103" s="22"/>
    </row>
    <row r="104" spans="1:17" ht="16.2">
      <c r="B104" s="22"/>
      <c r="C104" s="22"/>
    </row>
    <row r="105" spans="1:17" ht="16.2">
      <c r="B105" s="22"/>
      <c r="C105" s="22"/>
    </row>
    <row r="106" spans="1:17" ht="16.2">
      <c r="B106" s="22"/>
      <c r="C106" s="22"/>
    </row>
    <row r="107" spans="1:17" ht="16.2">
      <c r="B107" s="22"/>
      <c r="C107" s="22"/>
    </row>
    <row r="108" spans="1:17" ht="16.2">
      <c r="B108" s="22"/>
      <c r="C108" s="22"/>
    </row>
    <row r="109" spans="1:17" ht="16.2">
      <c r="B109" s="22"/>
      <c r="C109" s="22"/>
    </row>
    <row r="110" spans="1:17" ht="16.2">
      <c r="B110" s="23"/>
      <c r="C110" s="23"/>
    </row>
    <row r="111" spans="1:17" ht="16.2">
      <c r="B111" s="23"/>
      <c r="C111" s="23"/>
    </row>
    <row r="112" spans="1:17" ht="16.2">
      <c r="B112" s="23"/>
      <c r="C112" s="23"/>
    </row>
    <row r="113" spans="2:17" ht="16.2">
      <c r="B113" s="23"/>
      <c r="C113" s="23"/>
    </row>
    <row r="114" spans="2:17" ht="16.2">
      <c r="B114" s="23"/>
      <c r="C114" s="23"/>
    </row>
    <row r="115" spans="2:17" ht="16.2">
      <c r="B115" s="23"/>
      <c r="C115" s="23"/>
    </row>
    <row r="116" spans="2:17" ht="16.2">
      <c r="B116" s="23"/>
      <c r="C116" s="23"/>
    </row>
    <row r="117" spans="2:17" ht="16.2">
      <c r="B117" s="23"/>
      <c r="C117" s="23"/>
    </row>
    <row r="118" spans="2:17" ht="16.2">
      <c r="B118" s="23"/>
      <c r="C118" s="23"/>
    </row>
    <row r="119" spans="2:17" ht="16.2">
      <c r="B119" s="23"/>
      <c r="C119" s="23"/>
    </row>
    <row r="120" spans="2:17" ht="16.2">
      <c r="B120" s="23"/>
      <c r="C120" s="23"/>
    </row>
    <row r="121" spans="2:17" ht="16.2">
      <c r="B121" s="23"/>
      <c r="C121" s="23"/>
    </row>
    <row r="122" spans="2:17" ht="16.2">
      <c r="B122" s="23"/>
      <c r="C122" s="23"/>
    </row>
    <row r="123" spans="2:17" ht="16.2">
      <c r="B123" s="23"/>
      <c r="C123" s="23"/>
    </row>
    <row r="124" spans="2:17" ht="16.2">
      <c r="B124" s="23"/>
      <c r="C124" s="23"/>
    </row>
    <row r="125" spans="2:17" ht="16.2">
      <c r="B125" s="23"/>
      <c r="C125" s="23"/>
    </row>
    <row r="126" spans="2:17" ht="16.2">
      <c r="B126" s="23"/>
      <c r="C126" s="23"/>
    </row>
    <row r="127" spans="2:17" ht="16.2">
      <c r="B127" s="23"/>
      <c r="C127" s="23"/>
    </row>
    <row r="128" spans="2:17" ht="16.2">
      <c r="B128" s="23"/>
      <c r="C128" s="23"/>
    </row>
    <row r="129" spans="2:3" ht="16.2">
      <c r="B129" s="23"/>
      <c r="C129" s="23"/>
    </row>
    <row r="130" spans="2:3" ht="16.2">
      <c r="B130" s="23"/>
      <c r="C130" s="23"/>
    </row>
    <row r="131" spans="2:3" ht="16.2">
      <c r="B131" s="23"/>
      <c r="C131" s="23"/>
    </row>
    <row r="132" spans="2:3" ht="16.2">
      <c r="B132" s="23"/>
      <c r="C132" s="23"/>
    </row>
    <row r="133" spans="2:3" ht="16.2">
      <c r="B133" s="23"/>
      <c r="C133" s="23"/>
    </row>
    <row r="134" spans="2:3" ht="16.2">
      <c r="B134" s="23"/>
      <c r="C134" s="23"/>
    </row>
    <row r="135" spans="2:3" ht="16.2">
      <c r="B135" s="23"/>
      <c r="C135" s="23"/>
    </row>
    <row r="136" spans="2:3" ht="16.2">
      <c r="B136" s="23"/>
      <c r="C136" s="23"/>
    </row>
    <row r="137" spans="2:3" ht="16.2">
      <c r="B137" s="23"/>
      <c r="C137" s="23"/>
    </row>
    <row r="138" spans="2:3" ht="16.2">
      <c r="B138" s="23"/>
      <c r="C138" s="23"/>
    </row>
    <row r="139" spans="2:3" ht="16.2">
      <c r="B139" s="23"/>
      <c r="C139" s="23"/>
    </row>
    <row r="140" spans="2:3" ht="16.2">
      <c r="B140" s="23"/>
      <c r="C140" s="23"/>
    </row>
    <row r="141" spans="2:3" ht="16.2">
      <c r="B141" s="23"/>
      <c r="C141" s="23"/>
    </row>
    <row r="142" spans="2:3" ht="16.2">
      <c r="B142" s="23"/>
      <c r="C142" s="23"/>
    </row>
    <row r="143" spans="2:3" ht="16.2">
      <c r="B143" s="23"/>
      <c r="C143" s="23"/>
    </row>
    <row r="144" spans="2:3" ht="16.2">
      <c r="B144" s="23"/>
      <c r="C144" s="23"/>
    </row>
    <row r="145" spans="2:3" ht="16.2">
      <c r="B145" s="23"/>
      <c r="C145" s="23"/>
    </row>
    <row r="146" spans="2:3" ht="16.2">
      <c r="B146" s="23"/>
      <c r="C146" s="23"/>
    </row>
    <row r="147" spans="2:3" ht="16.2">
      <c r="B147" s="23"/>
      <c r="C147" s="23"/>
    </row>
    <row r="148" spans="2:3" ht="16.2">
      <c r="B148" s="23"/>
      <c r="C148" s="23"/>
    </row>
    <row r="149" spans="2:3" ht="16.2">
      <c r="B149" s="23"/>
      <c r="C149" s="23"/>
    </row>
    <row r="150" spans="2:3" ht="16.2">
      <c r="B150" s="23"/>
      <c r="C150" s="23"/>
    </row>
    <row r="151" spans="2:3" ht="16.2">
      <c r="B151" s="23"/>
      <c r="C151" s="23"/>
    </row>
    <row r="152" spans="2:3" ht="16.2">
      <c r="B152" s="23"/>
      <c r="C152" s="23"/>
    </row>
    <row r="153" spans="2:3" ht="16.2">
      <c r="B153" s="23"/>
      <c r="C153" s="23"/>
    </row>
    <row r="154" spans="2:3" ht="16.2">
      <c r="B154" s="23"/>
      <c r="C154" s="23"/>
    </row>
    <row r="155" spans="2:3" ht="16.2">
      <c r="B155" s="23"/>
      <c r="C155" s="23"/>
    </row>
    <row r="156" spans="2:3" ht="16.2">
      <c r="B156" s="23"/>
      <c r="C156" s="23"/>
    </row>
    <row r="157" spans="2:3" ht="16.2">
      <c r="B157" s="23"/>
      <c r="C157" s="23"/>
    </row>
    <row r="158" spans="2:3" ht="16.2">
      <c r="B158" s="23"/>
      <c r="C158" s="23"/>
    </row>
    <row r="159" spans="2:3" ht="16.2">
      <c r="B159" s="23"/>
      <c r="C159" s="23"/>
    </row>
    <row r="160" spans="2:3" ht="16.2">
      <c r="B160" s="23"/>
      <c r="C160" s="23"/>
    </row>
    <row r="161" spans="2:3" ht="16.2">
      <c r="B161" s="23"/>
      <c r="C161" s="23"/>
    </row>
    <row r="162" spans="2:3" ht="16.2">
      <c r="B162" s="23"/>
      <c r="C162" s="23"/>
    </row>
    <row r="163" spans="2:3" ht="16.2">
      <c r="B163" s="23"/>
      <c r="C163" s="23"/>
    </row>
    <row r="164" spans="2:3" ht="16.2">
      <c r="B164" s="23"/>
      <c r="C164" s="23"/>
    </row>
    <row r="165" spans="2:3" ht="16.2">
      <c r="B165" s="23"/>
      <c r="C165" s="23"/>
    </row>
    <row r="166" spans="2:3" ht="16.2">
      <c r="B166" s="23"/>
      <c r="C166" s="23"/>
    </row>
    <row r="167" spans="2:3" ht="16.2">
      <c r="B167" s="23"/>
      <c r="C167" s="23"/>
    </row>
    <row r="168" spans="2:3" ht="16.2">
      <c r="B168" s="23"/>
      <c r="C168" s="23"/>
    </row>
    <row r="169" spans="2:3" ht="16.2">
      <c r="B169" s="23"/>
      <c r="C169" s="23"/>
    </row>
    <row r="170" spans="2:3" ht="16.2">
      <c r="B170" s="23"/>
      <c r="C170" s="23"/>
    </row>
    <row r="171" spans="2:3" ht="16.2">
      <c r="B171" s="23"/>
      <c r="C171" s="23"/>
    </row>
    <row r="172" spans="2:3" ht="16.2">
      <c r="B172" s="23"/>
      <c r="C172" s="23"/>
    </row>
    <row r="173" spans="2:3" ht="16.2">
      <c r="B173" s="23"/>
      <c r="C173" s="23"/>
    </row>
    <row r="174" spans="2:3" ht="16.2">
      <c r="B174" s="23"/>
      <c r="C174" s="23"/>
    </row>
    <row r="175" spans="2:3" ht="16.2">
      <c r="B175" s="23"/>
      <c r="C175" s="23"/>
    </row>
    <row r="176" spans="2:3" ht="16.2">
      <c r="B176" s="23"/>
      <c r="C176" s="23"/>
    </row>
    <row r="177" spans="2:3" ht="16.2">
      <c r="B177" s="23"/>
      <c r="C177" s="23"/>
    </row>
    <row r="178" spans="2:3" ht="16.2">
      <c r="B178" s="23"/>
      <c r="C178" s="23"/>
    </row>
    <row r="179" spans="2:3" ht="16.2">
      <c r="B179" s="23"/>
      <c r="C179" s="23"/>
    </row>
    <row r="180" spans="2:3" ht="16.2">
      <c r="B180" s="23"/>
      <c r="C180" s="23"/>
    </row>
    <row r="181" spans="2:3" ht="16.2">
      <c r="B181" s="23"/>
      <c r="C181" s="23"/>
    </row>
    <row r="182" spans="2:3" ht="16.2">
      <c r="B182" s="23"/>
      <c r="C182" s="23"/>
    </row>
    <row r="183" spans="2:3" ht="16.2">
      <c r="B183" s="23"/>
      <c r="C183" s="23"/>
    </row>
    <row r="184" spans="2:3" ht="16.2">
      <c r="B184" s="23"/>
      <c r="C184" s="23"/>
    </row>
    <row r="185" spans="2:3" ht="16.2">
      <c r="B185" s="23"/>
      <c r="C185" s="23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R5.4</vt:lpstr>
      <vt:lpstr>R5.5</vt:lpstr>
      <vt:lpstr>R5.6</vt:lpstr>
      <vt:lpstr>R5.7</vt:lpstr>
      <vt:lpstr>R5.8</vt:lpstr>
      <vt:lpstr>R5.9</vt:lpstr>
      <vt:lpstr>R5.10</vt:lpstr>
      <vt:lpstr>R5.11</vt:lpstr>
      <vt:lpstr xml:space="preserve">R5.12 </vt:lpstr>
      <vt:lpstr>R6.1</vt:lpstr>
      <vt:lpstr>R6.2</vt:lpstr>
      <vt:lpstr>R6.3</vt:lpstr>
    </vt:vector>
  </TitlesOfParts>
  <LinksUpToDate>false</LinksUpToDate>
  <SharedDoc>false</SharedDoc>
  <HyperlinkBase/>
  <HyperlinksChanged>false</HyperlinksChanged>
  <AppVersion>5.0.2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湯浅愛実</cp:lastModifiedBy>
  <cp:lastPrinted>2017-08-01T01:05:31Z</cp:lastPrinted>
  <dcterms:created xsi:type="dcterms:W3CDTF">2013-05-01T08:00:41Z</dcterms:created>
  <dcterms:modified xsi:type="dcterms:W3CDTF">2024-04-22T02:09:22Z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2.1.13.0</vt:lpwstr>
      <vt:lpwstr>2.1.7.0</vt:lpwstr>
      <vt:lpwstr>3.0.4.0</vt:lpwstr>
      <vt:lpwstr>3.1.8.0</vt:lpwstr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2024-04-22T02:09:22Z</vt:filetime>
  </property>
</Properties>
</file>