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20340" windowHeight="7875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 " sheetId="11" r:id="rId9"/>
    <sheet name="R9.1" sheetId="9" r:id="rId10"/>
    <sheet name="R9.2" sheetId="12" r:id="rId11"/>
    <sheet name="R9.3" sheetId="13" r:id="rId1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<sst xmlns="http://schemas.openxmlformats.org/spreadsheetml/2006/main" xmlns:r="http://schemas.openxmlformats.org/officeDocument/2006/relationships" count="56" uniqueCount="56">
  <si>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令和8年11月１日現在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</si>
  <si>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人  口  ・  世  帯  月  別  調  査  表</t>
    <rPh sb="0" eb="4">
      <t>ジンコウ</t>
    </rPh>
    <rPh sb="9" eb="13">
      <t>セタイ</t>
    </rPh>
    <rPh sb="15" eb="16">
      <t>ツキ</t>
    </rPh>
    <rPh sb="18" eb="19">
      <t>ベツ</t>
    </rPh>
    <rPh sb="21" eb="25">
      <t>チョウサ</t>
    </rPh>
    <rPh sb="27" eb="28">
      <t>ヒョウ</t>
    </rPh>
    <phoneticPr fontId="19"/>
  </si>
  <si>
    <t>女</t>
    <rPh sb="0" eb="1">
      <t>オンナ</t>
    </rPh>
    <phoneticPr fontId="19"/>
  </si>
  <si>
    <t>上本佐倉</t>
    <rPh sb="0" eb="1">
      <t>ウエ</t>
    </rPh>
    <rPh sb="1" eb="2">
      <t>ホン</t>
    </rPh>
    <rPh sb="2" eb="4">
      <t>サクラ</t>
    </rPh>
    <phoneticPr fontId="19"/>
  </si>
  <si>
    <t>地域別</t>
    <rPh sb="0" eb="3">
      <t>チイキベツ</t>
    </rPh>
    <phoneticPr fontId="19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</si>
  <si>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</si>
  <si>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中央台４丁目</t>
    <rPh sb="0" eb="2">
      <t>チュウオウダイ</t>
    </rPh>
    <rPh sb="2" eb="3">
      <t>ダイ</t>
    </rPh>
    <rPh sb="4" eb="6">
      <t>チョウメ</t>
    </rPh>
    <phoneticPr fontId="19"/>
  </si>
  <si>
    <t>区  分</t>
    <rPh sb="0" eb="4">
      <t>クブン</t>
    </rPh>
    <phoneticPr fontId="19"/>
  </si>
  <si>
    <t>ふじき野二丁目</t>
    <rPh sb="3" eb="4">
      <t>ノ</t>
    </rPh>
    <rPh sb="4" eb="7">
      <t>ニチョウメ</t>
    </rPh>
    <phoneticPr fontId="19"/>
  </si>
  <si>
    <t>中川</t>
    <rPh sb="0" eb="2">
      <t>ナカガワ</t>
    </rPh>
    <phoneticPr fontId="19"/>
  </si>
  <si>
    <t>世    帯</t>
    <rPh sb="0" eb="6">
      <t>セタイ</t>
    </rPh>
    <phoneticPr fontId="19"/>
  </si>
  <si>
    <t>男</t>
    <rPh sb="0" eb="1">
      <t>オトコ</t>
    </rPh>
    <phoneticPr fontId="19"/>
  </si>
  <si>
    <t>総   計</t>
    <rPh sb="0" eb="5">
      <t>ソウケイ</t>
    </rPh>
    <phoneticPr fontId="19"/>
  </si>
  <si>
    <t>ふじき野一丁目</t>
    <rPh sb="3" eb="4">
      <t>ノ</t>
    </rPh>
    <rPh sb="4" eb="5">
      <t>イチ</t>
    </rPh>
    <rPh sb="5" eb="7">
      <t>チョウメ</t>
    </rPh>
    <phoneticPr fontId="19"/>
  </si>
  <si>
    <t>下台</t>
    <rPh sb="0" eb="1">
      <t>シモ</t>
    </rPh>
    <rPh sb="1" eb="2">
      <t>ダイ</t>
    </rPh>
    <phoneticPr fontId="19"/>
  </si>
  <si>
    <t>酒々井</t>
    <rPh sb="0" eb="3">
      <t>シスイ</t>
    </rPh>
    <phoneticPr fontId="19"/>
  </si>
  <si>
    <t>本佐倉</t>
    <rPh sb="0" eb="1">
      <t>ホン</t>
    </rPh>
    <rPh sb="1" eb="3">
      <t>サクラ</t>
    </rPh>
    <phoneticPr fontId="19"/>
  </si>
  <si>
    <t>令和9年2月１日現在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</si>
  <si>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中央台２丁目</t>
    <rPh sb="0" eb="2">
      <t>チュウオウダイ</t>
    </rPh>
    <rPh sb="2" eb="3">
      <t>ダイ</t>
    </rPh>
    <rPh sb="4" eb="6">
      <t>チョウメ</t>
    </rPh>
    <phoneticPr fontId="19"/>
  </si>
  <si>
    <t>東酒々井一丁目</t>
    <rPh sb="0" eb="1">
      <t>ヒガシ</t>
    </rPh>
    <rPh sb="1" eb="4">
      <t>シスイ</t>
    </rPh>
    <rPh sb="4" eb="5">
      <t>イチ</t>
    </rPh>
    <rPh sb="5" eb="7">
      <t>チョウメ</t>
    </rPh>
    <phoneticPr fontId="19"/>
  </si>
  <si>
    <t>馬橋</t>
    <rPh sb="0" eb="2">
      <t>マバシ</t>
    </rPh>
    <phoneticPr fontId="19"/>
  </si>
  <si>
    <t>東酒々井六丁目</t>
    <rPh sb="0" eb="1">
      <t>ヒガシ</t>
    </rPh>
    <rPh sb="1" eb="4">
      <t>シスイ</t>
    </rPh>
    <rPh sb="4" eb="5">
      <t>ロク</t>
    </rPh>
    <rPh sb="5" eb="7">
      <t>チョウメ</t>
    </rPh>
    <phoneticPr fontId="19"/>
  </si>
  <si>
    <t>墨</t>
    <rPh sb="0" eb="1">
      <t>スミ</t>
    </rPh>
    <phoneticPr fontId="19"/>
  </si>
  <si>
    <t>尾上</t>
    <rPh sb="0" eb="2">
      <t>オガミ</t>
    </rPh>
    <phoneticPr fontId="19"/>
  </si>
  <si>
    <t>今倉新田</t>
    <rPh sb="0" eb="1">
      <t>イマ</t>
    </rPh>
    <rPh sb="1" eb="2">
      <t>クラ</t>
    </rPh>
    <rPh sb="2" eb="4">
      <t>シンデン</t>
    </rPh>
    <phoneticPr fontId="19"/>
  </si>
  <si>
    <t>飯積</t>
    <rPh sb="0" eb="1">
      <t>イイズミ</t>
    </rPh>
    <rPh sb="1" eb="2">
      <t>ツ</t>
    </rPh>
    <phoneticPr fontId="19"/>
  </si>
  <si>
    <t>令和8年12月１日現在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</si>
  <si>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中央台１丁目</t>
    <rPh sb="0" eb="2">
      <t>チュウオウダイ</t>
    </rPh>
    <rPh sb="2" eb="3">
      <t>ダイ</t>
    </rPh>
    <rPh sb="4" eb="6">
      <t>チョウメ</t>
    </rPh>
    <phoneticPr fontId="19"/>
  </si>
  <si>
    <t>伊篠</t>
    <rPh sb="0" eb="1">
      <t>イノ</t>
    </rPh>
    <rPh sb="1" eb="2">
      <t>シノ</t>
    </rPh>
    <phoneticPr fontId="19"/>
  </si>
  <si>
    <t>上岩橋</t>
    <rPh sb="0" eb="1">
      <t>ウエ</t>
    </rPh>
    <rPh sb="1" eb="3">
      <t>イワハシ</t>
    </rPh>
    <phoneticPr fontId="19"/>
  </si>
  <si>
    <t>柏木</t>
    <rPh sb="0" eb="2">
      <t>カシワギ</t>
    </rPh>
    <phoneticPr fontId="19"/>
  </si>
  <si>
    <t>下岩橋</t>
    <rPh sb="0" eb="1">
      <t>シタ</t>
    </rPh>
    <rPh sb="1" eb="2">
      <t>イワ</t>
    </rPh>
    <rPh sb="2" eb="3">
      <t>ハシ</t>
    </rPh>
    <phoneticPr fontId="19"/>
  </si>
  <si>
    <t>篠山新田</t>
    <rPh sb="0" eb="2">
      <t>シノヤマ</t>
    </rPh>
    <rPh sb="2" eb="4">
      <t>シンデン</t>
    </rPh>
    <phoneticPr fontId="19"/>
  </si>
  <si>
    <t>伊篠新田</t>
    <rPh sb="0" eb="1">
      <t>イイ</t>
    </rPh>
    <rPh sb="1" eb="2">
      <t>シノ</t>
    </rPh>
    <rPh sb="2" eb="4">
      <t>シンデン</t>
    </rPh>
    <phoneticPr fontId="19"/>
  </si>
  <si>
    <t>東酒々井二丁目</t>
    <rPh sb="0" eb="1">
      <t>ヒガシ</t>
    </rPh>
    <rPh sb="1" eb="4">
      <t>シスイ</t>
    </rPh>
    <rPh sb="4" eb="5">
      <t>ニ</t>
    </rPh>
    <rPh sb="5" eb="7">
      <t>チョウメ</t>
    </rPh>
    <phoneticPr fontId="19"/>
  </si>
  <si>
    <t>令和8年7月1日現在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</si>
  <si>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中央台合計</t>
    <rPh sb="0" eb="2">
      <t>チュウオウ</t>
    </rPh>
    <rPh sb="2" eb="3">
      <t>ダイ</t>
    </rPh>
    <rPh sb="3" eb="5">
      <t>ゴウケイ</t>
    </rPh>
    <phoneticPr fontId="19"/>
  </si>
  <si>
    <t>東酒々井三丁目</t>
    <rPh sb="0" eb="1">
      <t>ヒガシ</t>
    </rPh>
    <rPh sb="1" eb="4">
      <t>シスイ</t>
    </rPh>
    <rPh sb="4" eb="5">
      <t>サン</t>
    </rPh>
    <rPh sb="5" eb="7">
      <t>チョウメ</t>
    </rPh>
    <phoneticPr fontId="19"/>
  </si>
  <si>
    <t>東酒々井四丁目</t>
    <rPh sb="0" eb="1">
      <t>ヒガシ</t>
    </rPh>
    <rPh sb="1" eb="4">
      <t>シスイ</t>
    </rPh>
    <rPh sb="4" eb="5">
      <t>ヨン</t>
    </rPh>
    <rPh sb="5" eb="7">
      <t>チョウメ</t>
    </rPh>
    <phoneticPr fontId="19"/>
  </si>
  <si>
    <t>東酒々井五丁目</t>
    <rPh sb="0" eb="1">
      <t>ヒガシ</t>
    </rPh>
    <rPh sb="1" eb="4">
      <t>シスイ</t>
    </rPh>
    <rPh sb="4" eb="5">
      <t>ゴ</t>
    </rPh>
    <rPh sb="5" eb="7">
      <t>チョウメ</t>
    </rPh>
    <phoneticPr fontId="19"/>
  </si>
  <si>
    <t>酒々井町</t>
    <rPh sb="0" eb="4">
      <t>シスイマチ</t>
    </rPh>
    <phoneticPr fontId="19"/>
  </si>
  <si>
    <t>東酒々井合計</t>
    <rPh sb="0" eb="1">
      <t>ヒガシ</t>
    </rPh>
    <rPh sb="1" eb="4">
      <t>シスイ</t>
    </rPh>
    <rPh sb="4" eb="6">
      <t>ゴウケイ</t>
    </rPh>
    <phoneticPr fontId="19"/>
  </si>
  <si>
    <t>中央台３丁目</t>
    <rPh sb="0" eb="2">
      <t>チュウオウダイ</t>
    </rPh>
    <rPh sb="2" eb="3">
      <t>ダイ</t>
    </rPh>
    <rPh sb="4" eb="6">
      <t>チョウメ</t>
    </rPh>
    <phoneticPr fontId="19"/>
  </si>
  <si>
    <t>ふじき野三丁目</t>
    <rPh sb="3" eb="4">
      <t>ノ</t>
    </rPh>
    <rPh sb="4" eb="7">
      <t>サンチョウメ</t>
    </rPh>
    <phoneticPr fontId="19"/>
  </si>
  <si>
    <t xml:space="preserve"> </t>
  </si>
  <si>
    <t>ふじき野合計</t>
    <rPh sb="3" eb="4">
      <t>ノ</t>
    </rPh>
    <rPh sb="4" eb="6">
      <t>ゴウケイ</t>
    </rPh>
    <phoneticPr fontId="19"/>
  </si>
  <si>
    <t>令和8年8月1日現在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</si>
  <si>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上本佐倉一丁目</t>
    <rPh sb="0" eb="1">
      <t>ウエ</t>
    </rPh>
    <rPh sb="1" eb="2">
      <t>ホン</t>
    </rPh>
    <rPh sb="2" eb="4">
      <t>サクラ</t>
    </rPh>
    <rPh sb="4" eb="5">
      <t>イチ</t>
    </rPh>
    <rPh sb="5" eb="7">
      <t>チョウメ</t>
    </rPh>
    <phoneticPr fontId="19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</si>
  <si>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9"/>
  </si>
  <si>
    <t>令和8年10月１日現在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</si>
  <si>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-</t>
  </si>
  <si>
    <t>令和8年5月1日現在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</si>
  <si>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令和8年6月1日現在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</si>
  <si>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令和8年9月1日現在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</si>
  <si>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令和9年1月1日現在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</si>
  <si>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令和9年3月１日現在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</si>
</sst>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indexed="10"/>
      <name val="ＭＳ Ｐゴシック"/>
      <family val="3"/>
    </font>
    <font>
      <sz val="14"/>
      <color auto="1"/>
      <name val="ＭＳ Ｐゴシック"/>
      <family val="3"/>
    </font>
    <font>
      <b/>
      <sz val="14"/>
      <color indexed="10"/>
      <name val="HGｺﾞｼｯｸE"/>
      <family val="3"/>
    </font>
    <font>
      <sz val="20"/>
      <color auto="1"/>
      <name val="ＭＳ Ｐゴシック"/>
    </font>
    <font>
      <sz val="14"/>
      <color indexed="10"/>
      <name val="ＭＳ Ｐゴシック"/>
      <family val="3"/>
    </font>
    <font>
      <b/>
      <sz val="11"/>
      <color auto="1"/>
      <name val="ＭＳ Ｐゴシック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8">
    <xf numFmtId="0" fontId="0" fillId="0" borderId="0" xfId="0"/>
    <xf numFmtId="0" fontId="20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left" indent="1"/>
    </xf>
    <xf numFmtId="0" fontId="0" fillId="0" borderId="15" xfId="0" applyBorder="1"/>
    <xf numFmtId="0" fontId="0" fillId="0" borderId="16" xfId="0" applyBorder="1"/>
    <xf numFmtId="0" fontId="21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18" xfId="0" applyFont="1" applyBorder="1"/>
    <xf numFmtId="0" fontId="23" fillId="0" borderId="19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3" fillId="0" borderId="20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25" fillId="0" borderId="2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5" fillId="0" borderId="21" xfId="0" applyFont="1" applyBorder="1" applyAlignment="1">
      <alignment horizontal="distributed" vertical="center"/>
    </xf>
    <xf numFmtId="0" fontId="26" fillId="0" borderId="22" xfId="0" applyFont="1" applyBorder="1" applyAlignment="1">
      <alignment horizontal="distributed" vertical="center"/>
    </xf>
    <xf numFmtId="0" fontId="25" fillId="0" borderId="0" xfId="0" applyFont="1" applyBorder="1"/>
    <xf numFmtId="0" fontId="25" fillId="0" borderId="0" xfId="0" applyFont="1"/>
    <xf numFmtId="0" fontId="25" fillId="0" borderId="19" xfId="0" applyFont="1" applyBorder="1" applyAlignment="1">
      <alignment horizontal="distributed" vertical="center"/>
    </xf>
    <xf numFmtId="0" fontId="25" fillId="0" borderId="20" xfId="0" applyFont="1" applyBorder="1" applyAlignment="1">
      <alignment horizontal="left" vertical="center" indent="1"/>
    </xf>
    <xf numFmtId="0" fontId="25" fillId="0" borderId="23" xfId="0" applyFont="1" applyBorder="1" applyAlignment="1">
      <alignment horizontal="distributed" vertical="center"/>
    </xf>
    <xf numFmtId="0" fontId="24" fillId="0" borderId="22" xfId="0" applyFont="1" applyBorder="1" applyAlignment="1">
      <alignment horizontal="distributed" vertical="center"/>
    </xf>
    <xf numFmtId="0" fontId="27" fillId="0" borderId="0" xfId="0" applyFont="1"/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76" fontId="25" fillId="0" borderId="26" xfId="0" applyNumberFormat="1" applyFont="1" applyBorder="1" applyProtection="1">
      <protection locked="0"/>
    </xf>
    <xf numFmtId="176" fontId="25" fillId="0" borderId="27" xfId="0" applyNumberFormat="1" applyFont="1" applyBorder="1" applyProtection="1">
      <protection locked="0"/>
    </xf>
    <xf numFmtId="176" fontId="28" fillId="0" borderId="27" xfId="0" applyNumberFormat="1" applyFont="1" applyFill="1" applyBorder="1"/>
    <xf numFmtId="176" fontId="25" fillId="0" borderId="28" xfId="0" applyNumberFormat="1" applyFont="1" applyBorder="1" applyProtection="1">
      <protection locked="0"/>
    </xf>
    <xf numFmtId="176" fontId="28" fillId="0" borderId="29" xfId="0" applyNumberFormat="1" applyFont="1" applyFill="1" applyBorder="1"/>
    <xf numFmtId="0" fontId="22" fillId="0" borderId="30" xfId="0" applyFont="1" applyBorder="1" applyAlignment="1">
      <alignment horizontal="center" vertical="center"/>
    </xf>
    <xf numFmtId="176" fontId="25" fillId="0" borderId="31" xfId="0" applyNumberFormat="1" applyFont="1" applyBorder="1" applyProtection="1">
      <protection locked="0"/>
    </xf>
    <xf numFmtId="176" fontId="25" fillId="0" borderId="32" xfId="0" applyNumberFormat="1" applyFont="1" applyBorder="1" applyProtection="1">
      <protection locked="0"/>
    </xf>
    <xf numFmtId="176" fontId="28" fillId="0" borderId="32" xfId="0" applyNumberFormat="1" applyFont="1" applyFill="1" applyBorder="1"/>
    <xf numFmtId="176" fontId="28" fillId="0" borderId="20" xfId="0" applyNumberFormat="1" applyFont="1" applyFill="1" applyBorder="1"/>
    <xf numFmtId="176" fontId="25" fillId="0" borderId="33" xfId="0" applyNumberFormat="1" applyFont="1" applyBorder="1" applyProtection="1">
      <protection locked="0"/>
    </xf>
    <xf numFmtId="176" fontId="28" fillId="0" borderId="34" xfId="0" applyNumberFormat="1" applyFont="1" applyFill="1" applyBorder="1"/>
    <xf numFmtId="176" fontId="28" fillId="0" borderId="0" xfId="0" applyNumberFormat="1" applyFont="1" applyBorder="1"/>
    <xf numFmtId="0" fontId="22" fillId="0" borderId="18" xfId="0" applyNumberFormat="1" applyFont="1" applyBorder="1" applyAlignment="1" applyProtection="1">
      <alignment horizontal="right" vertical="center"/>
      <protection locked="0"/>
    </xf>
    <xf numFmtId="176" fontId="25" fillId="0" borderId="35" xfId="0" applyNumberFormat="1" applyFont="1" applyBorder="1" applyProtection="1">
      <protection locked="0"/>
    </xf>
    <xf numFmtId="176" fontId="25" fillId="0" borderId="36" xfId="0" applyNumberFormat="1" applyFont="1" applyBorder="1" applyProtection="1">
      <protection locked="0"/>
    </xf>
    <xf numFmtId="176" fontId="28" fillId="0" borderId="36" xfId="0" applyNumberFormat="1" applyFont="1" applyFill="1" applyBorder="1"/>
    <xf numFmtId="176" fontId="28" fillId="0" borderId="37" xfId="0" applyNumberFormat="1" applyFont="1" applyFill="1" applyBorder="1"/>
    <xf numFmtId="176" fontId="25" fillId="0" borderId="30" xfId="0" applyNumberFormat="1" applyFont="1" applyBorder="1" applyProtection="1">
      <protection locked="0"/>
    </xf>
    <xf numFmtId="176" fontId="28" fillId="0" borderId="38" xfId="0" applyNumberFormat="1" applyFont="1" applyFill="1" applyBorder="1"/>
    <xf numFmtId="0" fontId="28" fillId="0" borderId="0" xfId="0" applyFont="1" applyBorder="1"/>
    <xf numFmtId="0" fontId="29" fillId="0" borderId="18" xfId="0" applyNumberFormat="1" applyFont="1" applyBorder="1" applyAlignment="1" applyProtection="1">
      <alignment horizontal="right" vertical="center"/>
      <protection locked="0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176" fontId="28" fillId="0" borderId="41" xfId="0" applyNumberFormat="1" applyFont="1" applyBorder="1"/>
    <xf numFmtId="176" fontId="28" fillId="0" borderId="42" xfId="0" applyNumberFormat="1" applyFont="1" applyBorder="1"/>
    <xf numFmtId="176" fontId="28" fillId="0" borderId="40" xfId="0" applyNumberFormat="1" applyFont="1" applyBorder="1"/>
    <xf numFmtId="176" fontId="28" fillId="0" borderId="43" xfId="0" applyNumberFormat="1" applyFont="1" applyFill="1" applyBorder="1"/>
    <xf numFmtId="176" fontId="25" fillId="0" borderId="0" xfId="0" applyNumberFormat="1" applyFont="1" applyFill="1" applyBorder="1" applyProtection="1">
      <protection locked="0"/>
    </xf>
    <xf numFmtId="0" fontId="25" fillId="0" borderId="32" xfId="0" applyFont="1" applyBorder="1" applyAlignment="1">
      <alignment horizontal="distributed" vertical="center"/>
    </xf>
    <xf numFmtId="176" fontId="28" fillId="0" borderId="36" xfId="0" applyNumberFormat="1" applyFont="1" applyBorder="1" applyProtection="1">
      <protection locked="0"/>
    </xf>
    <xf numFmtId="176" fontId="25" fillId="0" borderId="44" xfId="0" applyNumberFormat="1" applyFont="1" applyBorder="1" applyProtection="1">
      <protection locked="0"/>
    </xf>
    <xf numFmtId="176" fontId="24" fillId="0" borderId="38" xfId="0" applyNumberFormat="1" applyFont="1" applyBorder="1"/>
    <xf numFmtId="176" fontId="28" fillId="0" borderId="45" xfId="0" applyNumberFormat="1" applyFont="1" applyBorder="1"/>
    <xf numFmtId="176" fontId="24" fillId="0" borderId="43" xfId="0" applyNumberFormat="1" applyFont="1" applyBorder="1"/>
    <xf numFmtId="0" fontId="0" fillId="0" borderId="0" xfId="0" applyBorder="1"/>
    <xf numFmtId="0" fontId="0" fillId="0" borderId="0" xfId="0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108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5361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237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3313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213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3156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4180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5204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6228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725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8276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4337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tabSelected="1" workbookViewId="0">
      <selection activeCell="F40" sqref="F40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0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31">
        <v>100</v>
      </c>
      <c r="E7" s="37">
        <v>100</v>
      </c>
      <c r="F7" s="45">
        <v>73</v>
      </c>
      <c r="G7" s="55">
        <f t="shared" ref="G7:G28" si="0">SUM(E7:F7)</f>
        <v>173</v>
      </c>
    </row>
    <row r="8" spans="1:7" ht="18" customHeight="1">
      <c r="A8" s="5"/>
      <c r="B8" s="14" t="s">
        <v>15</v>
      </c>
      <c r="C8" s="17"/>
      <c r="D8" s="32">
        <v>886</v>
      </c>
      <c r="E8" s="38">
        <v>879</v>
      </c>
      <c r="F8" s="46">
        <v>890</v>
      </c>
      <c r="G8" s="56">
        <f t="shared" si="0"/>
        <v>1769</v>
      </c>
    </row>
    <row r="9" spans="1:7" ht="18" customHeight="1">
      <c r="A9" s="6"/>
      <c r="B9" s="15" t="s">
        <v>3</v>
      </c>
      <c r="C9" s="18"/>
      <c r="D9" s="32">
        <v>340</v>
      </c>
      <c r="E9" s="38">
        <v>340</v>
      </c>
      <c r="F9" s="46">
        <v>334</v>
      </c>
      <c r="G9" s="56">
        <f t="shared" si="0"/>
        <v>674</v>
      </c>
    </row>
    <row r="10" spans="1:7" ht="18" customHeight="1">
      <c r="A10" s="5"/>
      <c r="B10" s="14" t="s">
        <v>16</v>
      </c>
      <c r="C10" s="17"/>
      <c r="D10" s="32">
        <v>533</v>
      </c>
      <c r="E10" s="38">
        <v>509</v>
      </c>
      <c r="F10" s="46">
        <v>572</v>
      </c>
      <c r="G10" s="56">
        <f t="shared" si="0"/>
        <v>1081</v>
      </c>
    </row>
    <row r="11" spans="1:7" ht="18" customHeight="1">
      <c r="A11" s="6"/>
      <c r="B11" s="15" t="s">
        <v>20</v>
      </c>
      <c r="C11" s="18"/>
      <c r="D11" s="32">
        <v>364</v>
      </c>
      <c r="E11" s="38">
        <v>355</v>
      </c>
      <c r="F11" s="46">
        <v>296</v>
      </c>
      <c r="G11" s="56">
        <f t="shared" si="0"/>
        <v>651</v>
      </c>
    </row>
    <row r="12" spans="1:7" ht="18" customHeight="1">
      <c r="A12" s="5"/>
      <c r="B12" s="14" t="s">
        <v>22</v>
      </c>
      <c r="C12" s="17"/>
      <c r="D12" s="32">
        <v>156</v>
      </c>
      <c r="E12" s="38">
        <v>175</v>
      </c>
      <c r="F12" s="46">
        <v>143</v>
      </c>
      <c r="G12" s="56">
        <f t="shared" si="0"/>
        <v>318</v>
      </c>
    </row>
    <row r="13" spans="1:7" ht="18" customHeight="1">
      <c r="A13" s="6"/>
      <c r="B13" s="15" t="s">
        <v>23</v>
      </c>
      <c r="C13" s="18"/>
      <c r="D13" s="32">
        <v>127</v>
      </c>
      <c r="E13" s="38">
        <v>140</v>
      </c>
      <c r="F13" s="46">
        <v>151</v>
      </c>
      <c r="G13" s="56">
        <f t="shared" si="0"/>
        <v>291</v>
      </c>
    </row>
    <row r="14" spans="1:7" ht="18" customHeight="1">
      <c r="A14" s="5"/>
      <c r="B14" s="14" t="s">
        <v>25</v>
      </c>
      <c r="C14" s="17"/>
      <c r="D14" s="32">
        <v>72</v>
      </c>
      <c r="E14" s="38">
        <v>66</v>
      </c>
      <c r="F14" s="46">
        <v>62</v>
      </c>
      <c r="G14" s="56">
        <f t="shared" si="0"/>
        <v>128</v>
      </c>
    </row>
    <row r="15" spans="1:7" ht="18" customHeight="1">
      <c r="A15" s="6"/>
      <c r="B15" s="15" t="s">
        <v>9</v>
      </c>
      <c r="C15" s="18"/>
      <c r="D15" s="32">
        <v>467</v>
      </c>
      <c r="E15" s="38">
        <v>405</v>
      </c>
      <c r="F15" s="46">
        <v>364</v>
      </c>
      <c r="G15" s="56">
        <f t="shared" si="0"/>
        <v>769</v>
      </c>
    </row>
    <row r="16" spans="1:7" ht="18" customHeight="1">
      <c r="A16" s="5"/>
      <c r="B16" s="14" t="s">
        <v>29</v>
      </c>
      <c r="C16" s="17"/>
      <c r="D16" s="32">
        <v>889</v>
      </c>
      <c r="E16" s="38">
        <v>850</v>
      </c>
      <c r="F16" s="46">
        <v>845</v>
      </c>
      <c r="G16" s="56">
        <f t="shared" si="0"/>
        <v>1695</v>
      </c>
    </row>
    <row r="17" spans="1:8" ht="18" customHeight="1">
      <c r="A17" s="6"/>
      <c r="B17" s="15" t="s">
        <v>30</v>
      </c>
      <c r="C17" s="18"/>
      <c r="D17" s="32">
        <v>116</v>
      </c>
      <c r="E17" s="38">
        <v>124</v>
      </c>
      <c r="F17" s="46">
        <v>127</v>
      </c>
      <c r="G17" s="56">
        <f t="shared" si="0"/>
        <v>251</v>
      </c>
    </row>
    <row r="18" spans="1:8" ht="18" customHeight="1">
      <c r="A18" s="5"/>
      <c r="B18" s="14" t="s">
        <v>31</v>
      </c>
      <c r="C18" s="17"/>
      <c r="D18" s="32">
        <v>483</v>
      </c>
      <c r="E18" s="38">
        <v>365</v>
      </c>
      <c r="F18" s="46">
        <v>351</v>
      </c>
      <c r="G18" s="56">
        <f t="shared" si="0"/>
        <v>716</v>
      </c>
    </row>
    <row r="19" spans="1:8" ht="18" customHeight="1">
      <c r="A19" s="6"/>
      <c r="B19" s="15" t="s">
        <v>28</v>
      </c>
      <c r="C19" s="18"/>
      <c r="D19" s="32">
        <v>205</v>
      </c>
      <c r="E19" s="38">
        <v>188</v>
      </c>
      <c r="F19" s="46">
        <v>178</v>
      </c>
      <c r="G19" s="56">
        <f t="shared" si="0"/>
        <v>366</v>
      </c>
    </row>
    <row r="20" spans="1:8" ht="18" customHeight="1">
      <c r="A20" s="5"/>
      <c r="B20" s="14" t="s">
        <v>33</v>
      </c>
      <c r="C20" s="17"/>
      <c r="D20" s="32">
        <v>19</v>
      </c>
      <c r="E20" s="38">
        <v>24</v>
      </c>
      <c r="F20" s="46">
        <v>24</v>
      </c>
      <c r="G20" s="56">
        <f t="shared" si="0"/>
        <v>48</v>
      </c>
    </row>
    <row r="21" spans="1:8" ht="18" customHeight="1">
      <c r="A21" s="6"/>
      <c r="B21" s="15" t="s">
        <v>32</v>
      </c>
      <c r="C21" s="18"/>
      <c r="D21" s="32">
        <v>4</v>
      </c>
      <c r="E21" s="38">
        <v>6</v>
      </c>
      <c r="F21" s="46">
        <v>3</v>
      </c>
      <c r="G21" s="56">
        <f t="shared" si="0"/>
        <v>9</v>
      </c>
    </row>
    <row r="22" spans="1:8" ht="18" customHeight="1">
      <c r="A22" s="5"/>
      <c r="B22" s="14" t="s">
        <v>24</v>
      </c>
      <c r="C22" s="20"/>
      <c r="D22" s="32">
        <v>5</v>
      </c>
      <c r="E22" s="38">
        <v>5</v>
      </c>
      <c r="F22" s="46">
        <v>7</v>
      </c>
      <c r="G22" s="56">
        <f t="shared" si="0"/>
        <v>12</v>
      </c>
    </row>
    <row r="23" spans="1:8" ht="18" customHeight="1">
      <c r="A23" s="6"/>
      <c r="B23" s="15" t="s">
        <v>19</v>
      </c>
      <c r="C23" s="18"/>
      <c r="D23" s="31">
        <v>506</v>
      </c>
      <c r="E23" s="37">
        <v>452</v>
      </c>
      <c r="F23" s="45">
        <v>449</v>
      </c>
      <c r="G23" s="55">
        <f t="shared" si="0"/>
        <v>901</v>
      </c>
    </row>
    <row r="24" spans="1:8" ht="18" customHeight="1">
      <c r="A24" s="5"/>
      <c r="B24" s="14" t="s">
        <v>34</v>
      </c>
      <c r="C24" s="17"/>
      <c r="D24" s="32">
        <v>443</v>
      </c>
      <c r="E24" s="38">
        <v>435</v>
      </c>
      <c r="F24" s="46">
        <v>447</v>
      </c>
      <c r="G24" s="56">
        <f t="shared" si="0"/>
        <v>882</v>
      </c>
    </row>
    <row r="25" spans="1:8" ht="18" customHeight="1">
      <c r="A25" s="6"/>
      <c r="B25" s="15" t="s">
        <v>37</v>
      </c>
      <c r="C25" s="18"/>
      <c r="D25" s="32">
        <v>671</v>
      </c>
      <c r="E25" s="38">
        <v>625</v>
      </c>
      <c r="F25" s="46">
        <v>650</v>
      </c>
      <c r="G25" s="56">
        <f t="shared" si="0"/>
        <v>1275</v>
      </c>
    </row>
    <row r="26" spans="1:8" ht="18" customHeight="1">
      <c r="A26" s="5"/>
      <c r="B26" s="14" t="s">
        <v>38</v>
      </c>
      <c r="C26" s="17"/>
      <c r="D26" s="32">
        <v>335</v>
      </c>
      <c r="E26" s="38">
        <v>353</v>
      </c>
      <c r="F26" s="46">
        <v>366</v>
      </c>
      <c r="G26" s="56">
        <f t="shared" si="0"/>
        <v>719</v>
      </c>
    </row>
    <row r="27" spans="1:8" ht="18" customHeight="1">
      <c r="A27" s="6"/>
      <c r="B27" s="15" t="s">
        <v>39</v>
      </c>
      <c r="C27" s="18"/>
      <c r="D27" s="32">
        <v>383</v>
      </c>
      <c r="E27" s="38">
        <v>391</v>
      </c>
      <c r="F27" s="46">
        <v>401</v>
      </c>
      <c r="G27" s="56">
        <f t="shared" si="0"/>
        <v>792</v>
      </c>
    </row>
    <row r="28" spans="1:8" ht="18" customHeight="1">
      <c r="A28" s="5"/>
      <c r="B28" s="14" t="s">
        <v>21</v>
      </c>
      <c r="C28" s="17"/>
      <c r="D28" s="32">
        <v>484</v>
      </c>
      <c r="E28" s="38">
        <v>409</v>
      </c>
      <c r="F28" s="46">
        <v>470</v>
      </c>
      <c r="G28" s="56">
        <f t="shared" si="0"/>
        <v>879</v>
      </c>
    </row>
    <row r="29" spans="1:8" ht="18" customHeight="1">
      <c r="A29" s="6"/>
      <c r="B29" s="16" t="s">
        <v>41</v>
      </c>
      <c r="C29" s="16"/>
      <c r="D29" s="33">
        <f>SUM(D23:D28)</f>
        <v>2822</v>
      </c>
      <c r="E29" s="39">
        <f>SUM(E23:E28)</f>
        <v>2665</v>
      </c>
      <c r="F29" s="47">
        <f>SUM(F23:F28)</f>
        <v>2783</v>
      </c>
      <c r="G29" s="56">
        <f>SUM(G23:G28)</f>
        <v>5448</v>
      </c>
    </row>
    <row r="30" spans="1:8" ht="18" customHeight="1">
      <c r="A30" s="5"/>
      <c r="B30" s="17" t="s">
        <v>27</v>
      </c>
      <c r="C30" s="17"/>
      <c r="D30" s="31">
        <v>451</v>
      </c>
      <c r="E30" s="37">
        <v>381</v>
      </c>
      <c r="F30" s="45">
        <v>428</v>
      </c>
      <c r="G30" s="55">
        <f>SUM(E30:F30)</f>
        <v>809</v>
      </c>
      <c r="H30" s="59"/>
    </row>
    <row r="31" spans="1:8" ht="18" customHeight="1">
      <c r="A31" s="6"/>
      <c r="B31" s="18" t="s">
        <v>18</v>
      </c>
      <c r="C31" s="18"/>
      <c r="D31" s="32">
        <v>494</v>
      </c>
      <c r="E31" s="38">
        <v>457</v>
      </c>
      <c r="F31" s="46">
        <v>517</v>
      </c>
      <c r="G31" s="56">
        <f>SUM(E31:F31)</f>
        <v>974</v>
      </c>
    </row>
    <row r="32" spans="1:8" ht="18" customHeight="1">
      <c r="A32" s="5"/>
      <c r="B32" s="17" t="s">
        <v>42</v>
      </c>
      <c r="C32" s="17"/>
      <c r="D32" s="32">
        <v>424</v>
      </c>
      <c r="E32" s="38">
        <v>356</v>
      </c>
      <c r="F32" s="46">
        <v>483</v>
      </c>
      <c r="G32" s="56">
        <f>SUM(E32:F32)</f>
        <v>839</v>
      </c>
    </row>
    <row r="33" spans="1:7" ht="18" customHeight="1">
      <c r="A33" s="7"/>
      <c r="B33" s="18" t="s">
        <v>6</v>
      </c>
      <c r="C33" s="25"/>
      <c r="D33" s="32">
        <v>211</v>
      </c>
      <c r="E33" s="38">
        <v>200</v>
      </c>
      <c r="F33" s="46">
        <v>204</v>
      </c>
      <c r="G33" s="56">
        <f>SUM(E33:F33)</f>
        <v>404</v>
      </c>
    </row>
    <row r="34" spans="1:7" ht="18" customHeight="1">
      <c r="A34" s="5"/>
      <c r="B34" s="19" t="s">
        <v>36</v>
      </c>
      <c r="C34" s="19"/>
      <c r="D34" s="33">
        <f>SUM(D30:D33)</f>
        <v>1580</v>
      </c>
      <c r="E34" s="39">
        <f>SUM(E30:E33)</f>
        <v>1394</v>
      </c>
      <c r="F34" s="47">
        <f>SUM(F30:F33)</f>
        <v>1632</v>
      </c>
      <c r="G34" s="56">
        <f>SUM(G30:G33)</f>
        <v>3026</v>
      </c>
    </row>
    <row r="35" spans="1:7" ht="18" customHeight="1">
      <c r="A35" s="6"/>
      <c r="B35" s="18" t="s">
        <v>13</v>
      </c>
      <c r="C35" s="18"/>
      <c r="D35" s="31">
        <v>204</v>
      </c>
      <c r="E35" s="37">
        <v>286</v>
      </c>
      <c r="F35" s="45">
        <v>292</v>
      </c>
      <c r="G35" s="55">
        <f>SUM(E35:F35)</f>
        <v>578</v>
      </c>
    </row>
    <row r="36" spans="1:7" ht="18" customHeight="1">
      <c r="A36" s="6"/>
      <c r="B36" s="18" t="s">
        <v>8</v>
      </c>
      <c r="C36" s="18"/>
      <c r="D36" s="32">
        <v>299</v>
      </c>
      <c r="E36" s="38">
        <v>407</v>
      </c>
      <c r="F36" s="46">
        <v>383</v>
      </c>
      <c r="G36" s="56">
        <f>SUM(E36:F36)</f>
        <v>790</v>
      </c>
    </row>
    <row r="37" spans="1:7" ht="18" customHeight="1">
      <c r="A37" s="6"/>
      <c r="B37" s="18" t="s">
        <v>43</v>
      </c>
      <c r="C37" s="18"/>
      <c r="D37" s="32">
        <v>294</v>
      </c>
      <c r="E37" s="38">
        <v>374</v>
      </c>
      <c r="F37" s="46">
        <v>399</v>
      </c>
      <c r="G37" s="56">
        <f>SUM(E37:F37)</f>
        <v>773</v>
      </c>
    </row>
    <row r="38" spans="1:7" ht="18" customHeight="1">
      <c r="A38" s="6"/>
      <c r="B38" s="16" t="s">
        <v>45</v>
      </c>
      <c r="C38" s="18"/>
      <c r="D38" s="33">
        <f>SUM(D35:D37)</f>
        <v>797</v>
      </c>
      <c r="E38" s="40">
        <f>SUM(E35:E37)</f>
        <v>1067</v>
      </c>
      <c r="F38" s="48">
        <f>SUM(F35:F37)</f>
        <v>1074</v>
      </c>
      <c r="G38" s="56">
        <f>SUM(E38:F38)</f>
        <v>2141</v>
      </c>
    </row>
    <row r="39" spans="1:7" ht="18" customHeight="1">
      <c r="A39" s="8"/>
      <c r="B39" s="20" t="s">
        <v>47</v>
      </c>
      <c r="C39" s="26"/>
      <c r="D39" s="34">
        <v>148</v>
      </c>
      <c r="E39" s="41">
        <v>138</v>
      </c>
      <c r="F39" s="49">
        <v>153</v>
      </c>
      <c r="G39" s="57">
        <f>SUM(E39:F39)</f>
        <v>291</v>
      </c>
    </row>
    <row r="40" spans="1:7" ht="18" customHeight="1">
      <c r="A40" s="9"/>
      <c r="B40" s="21" t="s">
        <v>48</v>
      </c>
      <c r="C40" s="27"/>
      <c r="D40" s="35">
        <f>SUM(D7:D22)+D29+D34+D38+D39</f>
        <v>10113</v>
      </c>
      <c r="E40" s="42">
        <f>SUM(E7:E22)+E29+E34+E38+E39</f>
        <v>9795</v>
      </c>
      <c r="F40" s="50">
        <f>SUM(F7:F22)+F29+F34+F38+F39</f>
        <v>10062</v>
      </c>
      <c r="G40" s="58">
        <f>SUM(G7:G22)+G29+G34+G38+G39</f>
        <v>19857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topLeftCell="A28"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54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11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11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11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11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11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11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11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11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11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11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11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11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11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  <c r="K29" t="s">
        <v>50</v>
      </c>
    </row>
    <row r="30" spans="1:11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11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11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17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I16" sqref="I16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51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52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35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3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>SUM(G30:G33)</f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>SUM(E35:F35)</f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>SUM(E36:F36)</f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>SUM(E37:F37)</f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>SUM(E38:F38)</f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>SUM(E39:F39)</f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11" ht="35.1" customHeight="1">
      <c r="B1" s="10" t="s">
        <v>40</v>
      </c>
    </row>
    <row r="2" spans="1:11" ht="24" customHeight="1">
      <c r="A2" s="1" t="s">
        <v>1</v>
      </c>
      <c r="B2" s="1"/>
      <c r="C2" s="1"/>
      <c r="D2" s="1"/>
      <c r="E2" s="1"/>
      <c r="F2" s="1"/>
      <c r="G2" s="1"/>
    </row>
    <row r="3" spans="1:11" ht="18" customHeight="1">
      <c r="D3" s="28"/>
    </row>
    <row r="4" spans="1:11" ht="16.95">
      <c r="F4" s="44" t="s">
        <v>46</v>
      </c>
      <c r="G4" s="52"/>
    </row>
    <row r="5" spans="1:11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11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11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11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11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  <c r="K9" s="66" t="s">
        <v>44</v>
      </c>
    </row>
    <row r="10" spans="1:11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11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11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11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11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11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11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6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48" sqref="D48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B4" s="67"/>
      <c r="F4" s="44" t="s">
        <v>53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49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0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40</v>
      </c>
    </row>
    <row r="2" spans="1:7" ht="24" customHeight="1">
      <c r="A2" s="1" t="s">
        <v>1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26</v>
      </c>
      <c r="G4" s="52"/>
    </row>
    <row r="5" spans="1:7" ht="18" customHeight="1">
      <c r="A5" s="2"/>
      <c r="B5" s="11" t="s">
        <v>7</v>
      </c>
      <c r="C5" s="11"/>
      <c r="D5" s="29" t="s">
        <v>10</v>
      </c>
      <c r="E5" s="29"/>
      <c r="F5" s="29"/>
      <c r="G5" s="53"/>
    </row>
    <row r="6" spans="1:7" ht="18" customHeight="1">
      <c r="A6" s="3"/>
      <c r="B6" s="12" t="s">
        <v>4</v>
      </c>
      <c r="C6" s="12"/>
      <c r="D6" s="36"/>
      <c r="E6" s="36" t="s">
        <v>11</v>
      </c>
      <c r="F6" s="36" t="s">
        <v>2</v>
      </c>
      <c r="G6" s="54" t="s">
        <v>12</v>
      </c>
    </row>
    <row r="7" spans="1:7" ht="18" customHeight="1">
      <c r="A7" s="4"/>
      <c r="B7" s="13" t="s">
        <v>14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3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16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20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22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9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29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33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32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24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34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37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21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41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27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18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36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13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45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 xml:space="preserve">R8.12 </vt:lpstr>
      <vt:lpstr>R9.1</vt:lpstr>
      <vt:lpstr>R9.2</vt:lpstr>
      <vt:lpstr>R9.3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大野郁美</cp:lastModifiedBy>
  <cp:lastPrinted>2017-08-01T01:05:31Z</cp:lastPrinted>
  <dcterms:created xsi:type="dcterms:W3CDTF">2013-05-01T08:00:41Z</dcterms:created>
  <dcterms:modified xsi:type="dcterms:W3CDTF">2026-04-01T12:04:01Z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2026-04-01T12:04:01Z</vt:filetime>
  </property>
</Properties>
</file>